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0860" windowHeight="4320" firstSheet="4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【05】一般公共预算支出!$A$1:$E$39</definedName>
    <definedName name="_xlnm.Print_Area" localSheetId="5">【06】一般公共预算基本支出!$A$1:$E$72</definedName>
    <definedName name="_xlnm.Print_Area" localSheetId="6">【07】政府性基金支出!$A$1:$E$5</definedName>
    <definedName name="_xlnm.Print_Area" localSheetId="7">【08】财拨三公支出!$A$1:$B$9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25725"/>
</workbook>
</file>

<file path=xl/calcChain.xml><?xml version="1.0" encoding="utf-8"?>
<calcChain xmlns="http://schemas.openxmlformats.org/spreadsheetml/2006/main">
  <c r="C28" i="5"/>
  <c r="C27"/>
  <c r="C26"/>
  <c r="C25"/>
  <c r="C24"/>
  <c r="C23"/>
  <c r="C6"/>
  <c r="E14" i="3"/>
  <c r="C11" i="2"/>
  <c r="C10"/>
  <c r="C9"/>
  <c r="C8"/>
  <c r="F26" i="1"/>
  <c r="D36"/>
  <c r="D14"/>
  <c r="B41"/>
</calcChain>
</file>

<file path=xl/sharedStrings.xml><?xml version="1.0" encoding="utf-8"?>
<sst xmlns="http://schemas.openxmlformats.org/spreadsheetml/2006/main" count="495" uniqueCount="301">
  <si>
    <t>事业单位离退休</t>
  </si>
  <si>
    <t xml:space="preserve">    2080502</t>
  </si>
  <si>
    <t xml:space="preserve">    事业单位离退休</t>
  </si>
  <si>
    <r>
      <t>0</t>
    </r>
    <r>
      <rPr>
        <sz val="10"/>
        <color indexed="8"/>
        <rFont val="宋体"/>
        <family val="3"/>
        <charset val="134"/>
      </rPr>
      <t>5表</t>
    </r>
    <phoneticPr fontId="5" type="noConversion"/>
  </si>
  <si>
    <t>2021年一般公共预算支出情况表</t>
    <phoneticPr fontId="5" type="noConversion"/>
  </si>
  <si>
    <t>功能分类科目（到项级）</t>
    <phoneticPr fontId="5" type="noConversion"/>
  </si>
  <si>
    <t>预算数</t>
    <phoneticPr fontId="5" type="noConversion"/>
  </si>
  <si>
    <t>科目编码</t>
    <phoneticPr fontId="5" type="noConversion"/>
  </si>
  <si>
    <t>科目名称</t>
    <phoneticPr fontId="5" type="noConversion"/>
  </si>
  <si>
    <t>填报单位:鄂州市计划生育协会</t>
    <phoneticPr fontId="10" type="noConversion"/>
  </si>
  <si>
    <t xml:space="preserve">  606016</t>
  </si>
  <si>
    <t xml:space="preserve">    鄂州市计划生育协会</t>
  </si>
  <si>
    <t>计划生育机构</t>
  </si>
  <si>
    <t>填报单位:鄂州市计划生育协会</t>
    <phoneticPr fontId="5" type="noConversion"/>
  </si>
  <si>
    <t>04表</t>
    <phoneticPr fontId="5" type="noConversion"/>
  </si>
  <si>
    <t>2021年财政拨款收支总体情况表</t>
    <phoneticPr fontId="5" type="noConversion"/>
  </si>
  <si>
    <t>项目(按功能分类)</t>
    <phoneticPr fontId="5" type="noConversion"/>
  </si>
  <si>
    <t>项目(按支出性质及经济分类)</t>
    <phoneticPr fontId="5" type="noConversion"/>
  </si>
  <si>
    <t>人员支出</t>
    <phoneticPr fontId="5" type="noConversion"/>
  </si>
  <si>
    <t xml:space="preserve">    工资福利支出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</si>
  <si>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5" type="noConversion"/>
  </si>
  <si>
    <t>日常公用支出</t>
    <phoneticPr fontId="5" type="noConversion"/>
  </si>
  <si>
    <t xml:space="preserve">    商品和服务支出</t>
    <phoneticPr fontId="5" type="noConversion"/>
  </si>
  <si>
    <t>七、【207】文化旅游体育与传媒支出</t>
    <phoneticPr fontId="5" type="noConversion"/>
  </si>
  <si>
    <t>行政事业项目</t>
    <phoneticPr fontId="5" type="noConversion"/>
  </si>
  <si>
    <t>九、【210】卫生健康支出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</si>
  <si>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5" type="noConversion"/>
  </si>
  <si>
    <t>十、【211】节能环保支出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</si>
  <si>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5" type="noConversion"/>
  </si>
  <si>
    <t>十一、【212】城乡社区支出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</si>
  <si>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5" type="noConversion"/>
  </si>
  <si>
    <t>十二、【213】农林水支出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</si>
  <si>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5" type="noConversion"/>
  </si>
  <si>
    <t>十三、【214】交通运输支出</t>
    <phoneticPr fontId="5" type="noConversion"/>
  </si>
  <si>
    <t>基本建设项目</t>
    <phoneticPr fontId="5" type="noConversion"/>
  </si>
  <si>
    <t>十四、【215】资源勘探工业信息等支出</t>
    <phoneticPr fontId="5" type="noConversion"/>
  </si>
  <si>
    <t>十五、【216】商业服务业等支出</t>
    <phoneticPr fontId="5" type="noConversion"/>
  </si>
  <si>
    <t>十六、【217】金融支出</t>
    <phoneticPr fontId="5" type="noConversion"/>
  </si>
  <si>
    <t>十七、【219】援助其他地区支出</t>
    <phoneticPr fontId="5" type="noConversion"/>
  </si>
  <si>
    <t>十八、【220】自然资源海洋气象等支出</t>
    <phoneticPr fontId="5" type="noConversion"/>
  </si>
  <si>
    <t>十九、【221】住房保障支出</t>
    <phoneticPr fontId="5" type="noConversion"/>
  </si>
  <si>
    <t>二十、【222】粮油物资储备支出</t>
    <phoneticPr fontId="5" type="noConversion"/>
  </si>
  <si>
    <t>二十一、【224】灾害防治及应急管理支出</t>
    <phoneticPr fontId="5" type="noConversion"/>
  </si>
  <si>
    <t>二十三、【229】其他支出</t>
    <phoneticPr fontId="5" type="noConversion"/>
  </si>
  <si>
    <t>二十四、【230】转移性支出</t>
    <phoneticPr fontId="5" type="noConversion"/>
  </si>
  <si>
    <t>二十五、【231】债务还本支出</t>
    <phoneticPr fontId="5" type="noConversion"/>
  </si>
  <si>
    <t>二十六、【232】债务付息支出</t>
    <phoneticPr fontId="5" type="noConversion"/>
  </si>
  <si>
    <t>二十七、【233】债务发行费用支出</t>
    <phoneticPr fontId="5" type="noConversion"/>
  </si>
  <si>
    <t>二十八、【234】抗疫特别国债安排的支出</t>
    <phoneticPr fontId="5" type="noConversion"/>
  </si>
  <si>
    <t xml:space="preserve">        606016</t>
  </si>
  <si>
    <t xml:space="preserve">          鄂州市计划生育协会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</si>
  <si>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</si>
  <si>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</si>
  <si>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</si>
  <si>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</si>
  <si>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  606016</t>
  </si>
  <si>
    <t xml:space="preserve">        鄂州市计划生育协会</t>
  </si>
  <si>
    <r>
      <t>0</t>
    </r>
    <r>
      <rPr>
        <sz val="11"/>
        <color indexed="8"/>
        <rFont val="宋体"/>
        <family val="3"/>
        <charset val="134"/>
      </rPr>
      <t>8表</t>
    </r>
    <phoneticPr fontId="5" type="noConversion"/>
  </si>
  <si>
    <t>2021年政府性基金预算支出情况表</t>
    <phoneticPr fontId="5" type="noConversion"/>
  </si>
  <si>
    <t>单位：万元</t>
  </si>
  <si>
    <t>本年预算</t>
  </si>
  <si>
    <t>项目(按功能分类)</t>
  </si>
  <si>
    <t>一、财政拨款（补助）</t>
  </si>
  <si>
    <t>一、基本支出</t>
  </si>
  <si>
    <t>一、【201】一般公共服务支出</t>
  </si>
  <si>
    <t>工资福利支出</t>
  </si>
  <si>
    <t>二、【202】外交支出</t>
  </si>
  <si>
    <t>三、【203】国防支出</t>
  </si>
  <si>
    <t>四、【204】公共安全支出</t>
  </si>
  <si>
    <t>二、项目支出</t>
  </si>
  <si>
    <t>五、【205】教育支出</t>
  </si>
  <si>
    <t>六、【206】科学技术支出</t>
  </si>
  <si>
    <t>八、【208】社会保障和就业支出</t>
  </si>
  <si>
    <t xml:space="preserve">         政府性基金拨款</t>
  </si>
  <si>
    <t>五、对附属单位补助支出</t>
  </si>
  <si>
    <t>二十二、【227】预备费</t>
  </si>
  <si>
    <t>总计</t>
  </si>
  <si>
    <t>上年结余、结存</t>
  </si>
  <si>
    <t>财政拨款（补助）</t>
  </si>
  <si>
    <t>事业单位经营收入</t>
  </si>
  <si>
    <t>合计</t>
  </si>
  <si>
    <t>其他结转</t>
  </si>
  <si>
    <t>小计</t>
  </si>
  <si>
    <t>政府性基金拨款</t>
  </si>
  <si>
    <t>专项收入</t>
  </si>
  <si>
    <t>行政事业性收费</t>
  </si>
  <si>
    <t>罚没收入</t>
  </si>
  <si>
    <t>国有资源(资产)有偿使用收入</t>
  </si>
  <si>
    <t>**</t>
  </si>
  <si>
    <t>功能科目编码</t>
  </si>
  <si>
    <t>功能科目名称</t>
  </si>
  <si>
    <t>基本支出</t>
  </si>
  <si>
    <t>项目支出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</si>
  <si>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</si>
  <si>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</si>
  <si>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</si>
  <si>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</si>
  <si>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</si>
  <si>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</si>
  <si>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</si>
  <si>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</si>
  <si>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</si>
  <si>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</si>
  <si>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</si>
  <si>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</si>
  <si>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</si>
  <si>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</si>
  <si>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项    目</t>
  </si>
  <si>
    <t>合    计</t>
  </si>
  <si>
    <t>1、因公出国(境)费用</t>
  </si>
  <si>
    <t>2、公务接待费</t>
  </si>
  <si>
    <t>3、公务用车购置及运行维护费</t>
  </si>
  <si>
    <t>支出经济分类</t>
  </si>
  <si>
    <t>基本支出和项目支出合计</t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</si>
  <si>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</si>
  <si>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</si>
  <si>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</si>
  <si>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</si>
  <si>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</si>
  <si>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</si>
  <si>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</si>
  <si>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</si>
  <si>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</si>
  <si>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</si>
  <si>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>社会保障科</t>
  </si>
  <si>
    <t>606</t>
  </si>
  <si>
    <t xml:space="preserve">  鄂州市卫生健康委员会</t>
  </si>
  <si>
    <t xml:space="preserve">    专户管理的事业收入</t>
    <phoneticPr fontId="5" type="noConversion"/>
  </si>
  <si>
    <t xml:space="preserve">    其他事业收入</t>
    <phoneticPr fontId="5" type="noConversion"/>
  </si>
  <si>
    <t xml:space="preserve">    市级主管部门</t>
    <phoneticPr fontId="5" type="noConversion"/>
  </si>
  <si>
    <t xml:space="preserve">    上级转移支付</t>
    <phoneticPr fontId="5" type="noConversion"/>
  </si>
  <si>
    <t>项目(按支出性质和经济分类)</t>
    <phoneticPr fontId="5" type="noConversion"/>
  </si>
  <si>
    <t>人员支出</t>
    <phoneticPr fontId="5" type="noConversion"/>
  </si>
  <si>
    <t xml:space="preserve">    工资福利支出</t>
    <phoneticPr fontId="5" type="noConversion"/>
  </si>
  <si>
    <t>日常公用支出</t>
    <phoneticPr fontId="5" type="noConversion"/>
  </si>
  <si>
    <t xml:space="preserve">    商品和服务支出</t>
    <phoneticPr fontId="5" type="noConversion"/>
  </si>
  <si>
    <t>三、上缴上级支出</t>
    <phoneticPr fontId="5" type="noConversion"/>
  </si>
  <si>
    <t>四、事业单位经营支出</t>
    <phoneticPr fontId="5" type="noConversion"/>
  </si>
  <si>
    <t>基本建设项目</t>
    <phoneticPr fontId="5" type="noConversion"/>
  </si>
  <si>
    <t>行政事业项目</t>
    <phoneticPr fontId="5" type="noConversion"/>
  </si>
  <si>
    <t>财政拨款结转</t>
    <phoneticPr fontId="5" type="noConversion"/>
  </si>
  <si>
    <t>小计</t>
    <phoneticPr fontId="5" type="noConversion"/>
  </si>
  <si>
    <t>合计</t>
    <phoneticPr fontId="5" type="noConversion"/>
  </si>
  <si>
    <t>其他收入</t>
    <phoneticPr fontId="5" type="noConversion"/>
  </si>
  <si>
    <t>经费拨款</t>
    <phoneticPr fontId="5" type="noConversion"/>
  </si>
  <si>
    <t>事业收入</t>
    <phoneticPr fontId="5" type="noConversion"/>
  </si>
  <si>
    <t>专户管理的事业收入</t>
    <phoneticPr fontId="5" type="noConversion"/>
  </si>
  <si>
    <t>其他事业收入</t>
    <phoneticPr fontId="5" type="noConversion"/>
  </si>
  <si>
    <t>附属单位上缴收入</t>
    <phoneticPr fontId="5" type="noConversion"/>
  </si>
  <si>
    <t>用事业基金弥补收支差额</t>
    <phoneticPr fontId="5" type="noConversion"/>
  </si>
  <si>
    <t>上级补助收入</t>
    <phoneticPr fontId="5" type="noConversion"/>
  </si>
  <si>
    <t>市级主管部门补助</t>
    <phoneticPr fontId="5" type="noConversion"/>
  </si>
  <si>
    <t>上级转移支付</t>
    <phoneticPr fontId="5" type="noConversion"/>
  </si>
  <si>
    <t>其他拨款收入</t>
    <phoneticPr fontId="5" type="noConversion"/>
  </si>
  <si>
    <t>商品和服务支出</t>
    <phoneticPr fontId="5" type="noConversion"/>
  </si>
  <si>
    <t>对个人和家庭的补助支出</t>
    <phoneticPr fontId="5" type="noConversion"/>
  </si>
  <si>
    <t>九、【210】卫生健康支出</t>
    <phoneticPr fontId="5" type="noConversion"/>
  </si>
  <si>
    <t>七、【207】文化旅游体育与传媒支出</t>
    <phoneticPr fontId="5" type="noConversion"/>
  </si>
  <si>
    <t>对附属单位补助支出</t>
    <phoneticPr fontId="5" type="noConversion"/>
  </si>
  <si>
    <t>政府统筹</t>
    <phoneticPr fontId="5" type="noConversion"/>
  </si>
  <si>
    <t>上缴上级支出</t>
    <phoneticPr fontId="5" type="noConversion"/>
  </si>
  <si>
    <t>事业单位经营支出</t>
    <phoneticPr fontId="5" type="noConversion"/>
  </si>
  <si>
    <t>运行维护类项目</t>
    <phoneticPr fontId="5" type="noConversion"/>
  </si>
  <si>
    <t>信息化建设类项目</t>
    <phoneticPr fontId="5" type="noConversion"/>
  </si>
  <si>
    <t>十一、【212】城乡社区支出</t>
    <phoneticPr fontId="5" type="noConversion"/>
  </si>
  <si>
    <t>十二、【213】农林水支出</t>
    <phoneticPr fontId="5" type="noConversion"/>
  </si>
  <si>
    <t>十三、【214】交通运输支出</t>
    <phoneticPr fontId="5" type="noConversion"/>
  </si>
  <si>
    <t>十四、【215】资源勘探工业信息等支出</t>
    <phoneticPr fontId="5" type="noConversion"/>
  </si>
  <si>
    <t>十五、【216】商业服务业等支出</t>
    <phoneticPr fontId="5" type="noConversion"/>
  </si>
  <si>
    <t>十六、【217】金融支出</t>
    <phoneticPr fontId="5" type="noConversion"/>
  </si>
  <si>
    <t>十八、【220】自然资源海洋气象等支出</t>
    <phoneticPr fontId="5" type="noConversion"/>
  </si>
  <si>
    <t>二十、【222】粮油物资储备支出</t>
    <phoneticPr fontId="5" type="noConversion"/>
  </si>
  <si>
    <t>二十三、【229】其他支出</t>
    <phoneticPr fontId="5" type="noConversion"/>
  </si>
  <si>
    <t>二十四、【230】转移性支出</t>
    <phoneticPr fontId="5" type="noConversion"/>
  </si>
  <si>
    <t>二十五、【231】债务还本支出</t>
    <phoneticPr fontId="5" type="noConversion"/>
  </si>
  <si>
    <t>二十六、【232】债务付息支出</t>
    <phoneticPr fontId="5" type="noConversion"/>
  </si>
  <si>
    <t>二十七、【233】债务发行费用支出</t>
    <phoneticPr fontId="5" type="noConversion"/>
  </si>
  <si>
    <t>二、上级补助收入</t>
    <phoneticPr fontId="5" type="noConversion"/>
  </si>
  <si>
    <t>三、事业收入</t>
    <phoneticPr fontId="5" type="noConversion"/>
  </si>
  <si>
    <t>四、事业单位经营收入</t>
    <phoneticPr fontId="5" type="noConversion"/>
  </si>
  <si>
    <t>六、其他收入</t>
    <phoneticPr fontId="5" type="noConversion"/>
  </si>
  <si>
    <t>七、用事业基金弥补收支差额</t>
    <phoneticPr fontId="5" type="noConversion"/>
  </si>
  <si>
    <t>八、上年结余、结存</t>
    <phoneticPr fontId="5" type="noConversion"/>
  </si>
  <si>
    <t xml:space="preserve">    一般公共预算财政拨款（补助）</t>
    <phoneticPr fontId="5" type="noConversion"/>
  </si>
  <si>
    <t xml:space="preserve">     其中：经费拨款</t>
    <phoneticPr fontId="5" type="noConversion"/>
  </si>
  <si>
    <t xml:space="preserve">           行政事业性收费收入</t>
    <phoneticPr fontId="5" type="noConversion"/>
  </si>
  <si>
    <t xml:space="preserve">           其他拨款收入</t>
    <phoneticPr fontId="5" type="noConversion"/>
  </si>
  <si>
    <t>项目</t>
    <phoneticPr fontId="5" type="noConversion"/>
  </si>
  <si>
    <t>收入总计</t>
    <phoneticPr fontId="5" type="noConversion"/>
  </si>
  <si>
    <t>支出总计</t>
    <phoneticPr fontId="5" type="noConversion"/>
  </si>
  <si>
    <t>本年收入合计</t>
    <phoneticPr fontId="5" type="noConversion"/>
  </si>
  <si>
    <t>收入</t>
    <phoneticPr fontId="5" type="noConversion"/>
  </si>
  <si>
    <t>支出</t>
    <phoneticPr fontId="5" type="noConversion"/>
  </si>
  <si>
    <t>预算数</t>
    <phoneticPr fontId="5" type="noConversion"/>
  </si>
  <si>
    <t>单位名称</t>
    <phoneticPr fontId="5" type="noConversion"/>
  </si>
  <si>
    <t>单位编码</t>
    <phoneticPr fontId="5" type="noConversion"/>
  </si>
  <si>
    <t>**</t>
    <phoneticPr fontId="5" type="noConversion"/>
  </si>
  <si>
    <t>经济社会发展类项目</t>
    <phoneticPr fontId="5" type="noConversion"/>
  </si>
  <si>
    <t>二十八、【234】抗疫特别国债安排的支出</t>
    <phoneticPr fontId="5" type="noConversion"/>
  </si>
  <si>
    <t>2021年部门收支总体情况表</t>
    <phoneticPr fontId="5" type="noConversion"/>
  </si>
  <si>
    <t>2021年部门收入总体情况表</t>
    <phoneticPr fontId="5" type="noConversion"/>
  </si>
  <si>
    <t>2021年部门支出总体情况表</t>
    <phoneticPr fontId="5" type="noConversion"/>
  </si>
  <si>
    <t>2021年一般公共预算基本支出情况表</t>
    <phoneticPr fontId="5" type="noConversion"/>
  </si>
  <si>
    <t>2021年财政拨款“三公”经费支出情况表</t>
    <phoneticPr fontId="5" type="noConversion"/>
  </si>
  <si>
    <t>干部教育</t>
  </si>
  <si>
    <t>机关事业单位基本养老保险缴费支出</t>
  </si>
  <si>
    <t>住房公积金</t>
  </si>
  <si>
    <t>事业单位医疗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</si>
  <si>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</si>
  <si>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</si>
  <si>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</si>
  <si>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</si>
  <si>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</si>
  <si>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</si>
  <si>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</si>
  <si>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606</t>
  </si>
  <si>
    <t xml:space="preserve">        鄂州市卫生健康委员会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</si>
  <si>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</si>
  <si>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</si>
  <si>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</si>
  <si>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</si>
  <si>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</si>
  <si>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</si>
  <si>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</si>
  <si>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</si>
  <si>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</si>
  <si>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</si>
  <si>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</si>
  <si>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</si>
  <si>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</si>
  <si>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</si>
  <si>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</si>
  <si>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</si>
  <si>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</si>
  <si>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</si>
  <si>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301</t>
  </si>
  <si>
    <t xml:space="preserve">  30101</t>
  </si>
  <si>
    <t xml:space="preserve">  基本工资</t>
  </si>
  <si>
    <t xml:space="preserve">    社会保障科</t>
  </si>
  <si>
    <t xml:space="preserve">    606</t>
  </si>
  <si>
    <t xml:space="preserve">      鄂州市卫生健康委员会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</si>
  <si>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</si>
  <si>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</si>
  <si>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</si>
  <si>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</si>
  <si>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</si>
  <si>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</si>
  <si>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</si>
  <si>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</si>
  <si>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</si>
  <si>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</si>
  <si>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</si>
  <si>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</si>
  <si>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</si>
  <si>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</si>
  <si>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</si>
  <si>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</si>
  <si>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</si>
  <si>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</si>
  <si>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30216</t>
  </si>
  <si>
    <t xml:space="preserve">  培训费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</si>
  <si>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</si>
  <si>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</si>
  <si>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</si>
  <si>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</si>
  <si>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</si>
  <si>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</si>
  <si>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</si>
  <si>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3029901</t>
  </si>
  <si>
    <t xml:space="preserve">  离退休福利费</t>
  </si>
  <si>
    <t xml:space="preserve">  3029902</t>
  </si>
  <si>
    <t xml:space="preserve">  离退休公务费</t>
  </si>
  <si>
    <t>科目编码</t>
    <phoneticPr fontId="5" type="noConversion"/>
  </si>
  <si>
    <t>科目名称</t>
    <phoneticPr fontId="5" type="noConversion"/>
  </si>
  <si>
    <r>
      <t>0</t>
    </r>
    <r>
      <rPr>
        <sz val="10"/>
        <color indexed="8"/>
        <rFont val="宋体"/>
        <family val="3"/>
        <charset val="134"/>
      </rPr>
      <t>1表</t>
    </r>
    <phoneticPr fontId="5" type="noConversion"/>
  </si>
  <si>
    <r>
      <t xml:space="preserve">                        </t>
    </r>
    <r>
      <rPr>
        <sz val="10"/>
        <rFont val="宋体"/>
        <family val="3"/>
        <charset val="134"/>
      </rPr>
      <t>专项收入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</si>
  <si>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5" type="noConversion"/>
  </si>
  <si>
    <t xml:space="preserve">           罚没收入</t>
    <phoneticPr fontId="5" type="noConversion"/>
  </si>
  <si>
    <t xml:space="preserve">           国有资源(资产)有偿使用收入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</si>
  <si>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5" type="noConversion"/>
  </si>
  <si>
    <t>十、【211】节能环保支出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</si>
  <si>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</si>
  <si>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</si>
  <si>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5" type="noConversion"/>
  </si>
  <si>
    <t>五、附属单位上缴收入</t>
    <phoneticPr fontId="5" type="noConversion"/>
  </si>
  <si>
    <t>十七、【219】援助其他地区支出</t>
    <phoneticPr fontId="5" type="noConversion"/>
  </si>
  <si>
    <t>十九、【221】住房保障支出</t>
    <phoneticPr fontId="5" type="noConversion"/>
  </si>
  <si>
    <t>二十一、【224】灾害防治及应急管理支出</t>
    <phoneticPr fontId="5" type="noConversion"/>
  </si>
  <si>
    <t>本年支出合计</t>
    <phoneticPr fontId="5" type="noConversion"/>
  </si>
  <si>
    <t>结转下年</t>
    <phoneticPr fontId="5" type="noConversion"/>
  </si>
  <si>
    <r>
      <t xml:space="preserve">          </t>
    </r>
    <r>
      <rPr>
        <sz val="10"/>
        <rFont val="宋体"/>
        <family val="3"/>
        <charset val="134"/>
      </rPr>
      <t>其中：财政拨款结转</t>
    </r>
    <phoneticPr fontId="5" type="noConversion"/>
  </si>
  <si>
    <r>
      <t xml:space="preserve">                      </t>
    </r>
    <r>
      <rPr>
        <sz val="10"/>
        <rFont val="宋体"/>
        <family val="3"/>
        <charset val="134"/>
      </rPr>
      <t>其他结转</t>
    </r>
    <phoneticPr fontId="5" type="noConversion"/>
  </si>
  <si>
    <r>
      <t>0</t>
    </r>
    <r>
      <rPr>
        <sz val="10"/>
        <color indexed="8"/>
        <rFont val="宋体"/>
        <family val="3"/>
        <charset val="134"/>
      </rPr>
      <t>3表</t>
    </r>
    <phoneticPr fontId="5" type="noConversion"/>
  </si>
  <si>
    <r>
      <t>0</t>
    </r>
    <r>
      <rPr>
        <sz val="10"/>
        <color indexed="8"/>
        <rFont val="宋体"/>
        <family val="3"/>
        <charset val="134"/>
      </rPr>
      <t>6表</t>
    </r>
    <phoneticPr fontId="5" type="noConversion"/>
  </si>
  <si>
    <t>02表</t>
    <phoneticPr fontId="5" type="noConversion"/>
  </si>
  <si>
    <t>一般公共预算财政拨款（补助）</t>
    <phoneticPr fontId="5" type="noConversion"/>
  </si>
  <si>
    <t>民生保障类项目</t>
    <phoneticPr fontId="5" type="noConversion"/>
  </si>
  <si>
    <t>经济分类科目（到款级）</t>
    <phoneticPr fontId="5" type="noConversion"/>
  </si>
  <si>
    <r>
      <t>0</t>
    </r>
    <r>
      <rPr>
        <sz val="10"/>
        <color indexed="8"/>
        <rFont val="宋体"/>
        <family val="3"/>
        <charset val="134"/>
      </rPr>
      <t>8表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</si>
  <si>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其中：公务用车运行维护费</t>
    </r>
    <phoneticPr fontId="5" type="noConversion"/>
  </si>
  <si>
    <r>
      <t xml:space="preserve">  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公务用车购置费</t>
    </r>
    <phoneticPr fontId="5" type="noConversion"/>
  </si>
</sst>
</file>

<file path=xl/styles.xml><?xml version="1.0" encoding="utf-8"?>
<styleSheet xmlns="http://schemas.openxmlformats.org/spreadsheetml/2006/main">
  <numFmts count="8">
    <numFmt numFmtId="176" formatCode="0000"/>
    <numFmt numFmtId="177" formatCode="#,##0.0_ "/>
    <numFmt numFmtId="178" formatCode="00"/>
    <numFmt numFmtId="179" formatCode="* #,##0.00;* \-#,##0.00;* &quot;&quot;??;@"/>
    <numFmt numFmtId="180" formatCode="0.00_ "/>
    <numFmt numFmtId="181" formatCode="0.00_);[Red]\(0.00\)"/>
    <numFmt numFmtId="182" formatCode="#,##0.000000_);[Red]\(#,##0.000000\)"/>
    <numFmt numFmtId="184" formatCode="#,##0.00_);[Red]\(#,##0.00\)"/>
  </numFmts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20"/>
      <name val="方正小标宋简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inden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0" fontId="4" fillId="0" borderId="1" xfId="1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 applyProtection="1">
      <alignment horizontal="right" vertical="center" wrapText="1"/>
    </xf>
    <xf numFmtId="181" fontId="1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181" fontId="5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>
      <alignment vertical="center"/>
    </xf>
    <xf numFmtId="49" fontId="13" fillId="0" borderId="1" xfId="0" applyNumberFormat="1" applyFont="1" applyFill="1" applyBorder="1" applyAlignment="1">
      <alignment vertical="center"/>
    </xf>
    <xf numFmtId="181" fontId="13" fillId="0" borderId="1" xfId="0" applyNumberFormat="1" applyFont="1" applyFill="1" applyBorder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181" fontId="13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/>
    </xf>
    <xf numFmtId="181" fontId="13" fillId="0" borderId="1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49" fontId="2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182" fontId="13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178" fontId="9" fillId="0" borderId="0" xfId="0" applyNumberFormat="1" applyFont="1" applyFill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184" fontId="5" fillId="0" borderId="1" xfId="0" applyNumberFormat="1" applyFont="1" applyFill="1" applyBorder="1" applyAlignment="1" applyProtection="1">
      <alignment horizontal="right" vertical="center" wrapText="1"/>
    </xf>
    <xf numFmtId="184" fontId="12" fillId="0" borderId="1" xfId="0" applyNumberFormat="1" applyFont="1" applyFill="1" applyBorder="1" applyAlignment="1" applyProtection="1">
      <alignment horizontal="right" vertical="center" wrapText="1"/>
    </xf>
    <xf numFmtId="181" fontId="5" fillId="0" borderId="1" xfId="0" applyNumberFormat="1" applyFont="1" applyFill="1" applyBorder="1" applyAlignment="1">
      <alignment horizontal="right" vertical="center" wrapText="1"/>
    </xf>
    <xf numFmtId="184" fontId="13" fillId="0" borderId="1" xfId="0" applyNumberFormat="1" applyFont="1" applyFill="1" applyBorder="1">
      <alignment vertical="center"/>
    </xf>
    <xf numFmtId="184" fontId="13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 applyProtection="1">
      <alignment horizontal="right" vertical="center"/>
    </xf>
    <xf numFmtId="184" fontId="13" fillId="0" borderId="1" xfId="0" applyNumberFormat="1" applyFont="1" applyFill="1" applyBorder="1" applyAlignment="1">
      <alignment vertical="center"/>
    </xf>
  </cellXfs>
  <cellStyles count="2">
    <cellStyle name="常规" xfId="0" builtinId="0"/>
    <cellStyle name="常规_2007年行政单位基层表样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topLeftCell="A19" workbookViewId="0">
      <selection activeCell="F20" sqref="F20"/>
    </sheetView>
  </sheetViews>
  <sheetFormatPr defaultColWidth="9" defaultRowHeight="13.5"/>
  <cols>
    <col min="1" max="1" width="39.875" bestFit="1" customWidth="1"/>
    <col min="2" max="2" width="10.5" customWidth="1"/>
    <col min="3" max="3" width="39.25" bestFit="1" customWidth="1"/>
    <col min="4" max="4" width="10.875" customWidth="1"/>
    <col min="5" max="5" width="31.25" bestFit="1" customWidth="1"/>
    <col min="6" max="6" width="11.125" bestFit="1" customWidth="1"/>
  </cols>
  <sheetData>
    <row r="1" spans="1:6" ht="14.1" customHeight="1">
      <c r="A1" s="61" t="s">
        <v>274</v>
      </c>
    </row>
    <row r="2" spans="1:6" ht="25.5" customHeight="1">
      <c r="A2" s="73" t="s">
        <v>199</v>
      </c>
      <c r="B2" s="73"/>
      <c r="C2" s="73"/>
      <c r="D2" s="73"/>
      <c r="E2" s="73"/>
      <c r="F2" s="73"/>
    </row>
    <row r="3" spans="1:6" ht="15.75" customHeight="1">
      <c r="A3" s="29" t="s">
        <v>9</v>
      </c>
      <c r="B3" s="30"/>
      <c r="C3" s="30"/>
      <c r="D3" s="29"/>
      <c r="E3" s="29"/>
      <c r="F3" s="31" t="s">
        <v>59</v>
      </c>
    </row>
    <row r="4" spans="1:6" ht="22.5" customHeight="1">
      <c r="A4" s="32" t="s">
        <v>191</v>
      </c>
      <c r="B4" s="32"/>
      <c r="C4" s="74" t="s">
        <v>192</v>
      </c>
      <c r="D4" s="74"/>
      <c r="E4" s="74"/>
      <c r="F4" s="74"/>
    </row>
    <row r="5" spans="1:6" ht="24.75" customHeight="1">
      <c r="A5" s="10" t="s">
        <v>187</v>
      </c>
      <c r="B5" s="10" t="s">
        <v>60</v>
      </c>
      <c r="C5" s="10" t="s">
        <v>61</v>
      </c>
      <c r="D5" s="33" t="s">
        <v>60</v>
      </c>
      <c r="E5" s="10" t="s">
        <v>131</v>
      </c>
      <c r="F5" s="10" t="s">
        <v>60</v>
      </c>
    </row>
    <row r="6" spans="1:6" s="44" customFormat="1" ht="20.25" customHeight="1">
      <c r="A6" s="14" t="s">
        <v>62</v>
      </c>
      <c r="B6" s="42">
        <v>59.94</v>
      </c>
      <c r="C6" s="11" t="s">
        <v>64</v>
      </c>
      <c r="D6" s="111">
        <v>0</v>
      </c>
      <c r="E6" s="14" t="s">
        <v>63</v>
      </c>
      <c r="F6" s="42">
        <v>59.94</v>
      </c>
    </row>
    <row r="7" spans="1:6" s="44" customFormat="1" ht="20.25" customHeight="1">
      <c r="A7" s="15" t="s">
        <v>183</v>
      </c>
      <c r="B7" s="42">
        <v>59.94</v>
      </c>
      <c r="C7" s="11" t="s">
        <v>66</v>
      </c>
      <c r="D7" s="111">
        <v>0</v>
      </c>
      <c r="E7" s="37" t="s">
        <v>132</v>
      </c>
      <c r="F7" s="42">
        <v>51.52</v>
      </c>
    </row>
    <row r="8" spans="1:6" s="44" customFormat="1" ht="20.25" customHeight="1">
      <c r="A8" s="15" t="s">
        <v>184</v>
      </c>
      <c r="B8" s="42">
        <v>59.94</v>
      </c>
      <c r="C8" s="11" t="s">
        <v>67</v>
      </c>
      <c r="D8" s="111">
        <v>0</v>
      </c>
      <c r="E8" s="37" t="s">
        <v>133</v>
      </c>
      <c r="F8" s="42">
        <v>51.52</v>
      </c>
    </row>
    <row r="9" spans="1:6" s="44" customFormat="1" ht="20.25" customHeight="1">
      <c r="A9" s="34" t="s">
        <v>275</v>
      </c>
      <c r="B9" s="42">
        <v>0</v>
      </c>
      <c r="C9" s="11" t="s">
        <v>68</v>
      </c>
      <c r="D9" s="111">
        <v>0</v>
      </c>
      <c r="E9" s="16" t="s">
        <v>276</v>
      </c>
      <c r="F9" s="42">
        <v>0</v>
      </c>
    </row>
    <row r="10" spans="1:6" s="44" customFormat="1" ht="20.25" customHeight="1">
      <c r="A10" s="14" t="s">
        <v>185</v>
      </c>
      <c r="B10" s="42">
        <v>0</v>
      </c>
      <c r="C10" s="11" t="s">
        <v>70</v>
      </c>
      <c r="D10" s="111">
        <v>0.4</v>
      </c>
      <c r="E10" s="37" t="s">
        <v>134</v>
      </c>
      <c r="F10" s="42">
        <v>8.42</v>
      </c>
    </row>
    <row r="11" spans="1:6" s="44" customFormat="1" ht="20.25" customHeight="1">
      <c r="A11" s="14" t="s">
        <v>277</v>
      </c>
      <c r="B11" s="42">
        <v>0</v>
      </c>
      <c r="C11" s="11" t="s">
        <v>71</v>
      </c>
      <c r="D11" s="111">
        <v>0</v>
      </c>
      <c r="E11" s="37" t="s">
        <v>135</v>
      </c>
      <c r="F11" s="42">
        <v>8.42</v>
      </c>
    </row>
    <row r="12" spans="1:6" s="44" customFormat="1" ht="20.25" customHeight="1">
      <c r="A12" s="14" t="s">
        <v>278</v>
      </c>
      <c r="B12" s="42">
        <v>0</v>
      </c>
      <c r="C12" s="11" t="s">
        <v>157</v>
      </c>
      <c r="D12" s="111">
        <v>0</v>
      </c>
      <c r="E12" s="14" t="s">
        <v>69</v>
      </c>
      <c r="F12" s="42">
        <v>9.9343489999999992</v>
      </c>
    </row>
    <row r="13" spans="1:6" s="44" customFormat="1" ht="20.25" customHeight="1">
      <c r="A13" s="14" t="s">
        <v>186</v>
      </c>
      <c r="B13" s="42">
        <v>0</v>
      </c>
      <c r="C13" s="11" t="s">
        <v>72</v>
      </c>
      <c r="D13" s="111">
        <v>5.27</v>
      </c>
      <c r="E13" s="37" t="s">
        <v>139</v>
      </c>
      <c r="F13" s="42">
        <v>9.9343489999999992</v>
      </c>
    </row>
    <row r="14" spans="1:6" s="44" customFormat="1" ht="20.25" customHeight="1">
      <c r="A14" s="34" t="s">
        <v>73</v>
      </c>
      <c r="B14" s="42">
        <v>0</v>
      </c>
      <c r="C14" s="11" t="s">
        <v>156</v>
      </c>
      <c r="D14" s="111">
        <f>49.84+B38</f>
        <v>59.774349000000001</v>
      </c>
      <c r="E14" s="16" t="s">
        <v>279</v>
      </c>
      <c r="F14" s="42">
        <v>9.9343489999999992</v>
      </c>
    </row>
    <row r="15" spans="1:6" s="44" customFormat="1" ht="20.25" customHeight="1">
      <c r="A15" s="14" t="s">
        <v>177</v>
      </c>
      <c r="B15" s="42">
        <v>0</v>
      </c>
      <c r="C15" s="11" t="s">
        <v>280</v>
      </c>
      <c r="D15" s="111">
        <v>0</v>
      </c>
      <c r="E15" s="16" t="s">
        <v>281</v>
      </c>
      <c r="F15" s="42">
        <v>0</v>
      </c>
    </row>
    <row r="16" spans="1:6" s="44" customFormat="1" ht="20.25" customHeight="1">
      <c r="A16" s="14" t="s">
        <v>129</v>
      </c>
      <c r="B16" s="42">
        <v>0</v>
      </c>
      <c r="C16" s="11" t="s">
        <v>164</v>
      </c>
      <c r="D16" s="111">
        <v>0</v>
      </c>
      <c r="E16" s="16" t="s">
        <v>282</v>
      </c>
      <c r="F16" s="42">
        <v>0</v>
      </c>
    </row>
    <row r="17" spans="1:6" s="44" customFormat="1" ht="20.25" customHeight="1">
      <c r="A17" s="14" t="s">
        <v>130</v>
      </c>
      <c r="B17" s="42">
        <v>0</v>
      </c>
      <c r="C17" s="11" t="s">
        <v>165</v>
      </c>
      <c r="D17" s="111">
        <v>0</v>
      </c>
      <c r="E17" s="16" t="s">
        <v>283</v>
      </c>
      <c r="F17" s="42">
        <v>0</v>
      </c>
    </row>
    <row r="18" spans="1:6" s="44" customFormat="1" ht="20.25" customHeight="1">
      <c r="A18" s="14" t="s">
        <v>178</v>
      </c>
      <c r="B18" s="42">
        <v>0</v>
      </c>
      <c r="C18" s="11" t="s">
        <v>166</v>
      </c>
      <c r="D18" s="111">
        <v>0</v>
      </c>
      <c r="E18" s="37" t="s">
        <v>138</v>
      </c>
      <c r="F18" s="42">
        <v>0</v>
      </c>
    </row>
    <row r="19" spans="1:6" s="44" customFormat="1" ht="20.25" customHeight="1">
      <c r="A19" s="14" t="s">
        <v>127</v>
      </c>
      <c r="B19" s="42">
        <v>0</v>
      </c>
      <c r="C19" s="11" t="s">
        <v>167</v>
      </c>
      <c r="D19" s="111">
        <v>0</v>
      </c>
      <c r="E19" s="14" t="s">
        <v>136</v>
      </c>
      <c r="F19" s="42">
        <v>0</v>
      </c>
    </row>
    <row r="20" spans="1:6" s="44" customFormat="1" ht="20.25" customHeight="1">
      <c r="A20" s="14" t="s">
        <v>128</v>
      </c>
      <c r="B20" s="42">
        <v>0</v>
      </c>
      <c r="C20" s="11" t="s">
        <v>168</v>
      </c>
      <c r="D20" s="111">
        <v>0</v>
      </c>
      <c r="E20" s="14" t="s">
        <v>137</v>
      </c>
      <c r="F20" s="42">
        <v>0</v>
      </c>
    </row>
    <row r="21" spans="1:6" s="44" customFormat="1" ht="20.25" customHeight="1">
      <c r="A21" s="14" t="s">
        <v>179</v>
      </c>
      <c r="B21" s="42">
        <v>0</v>
      </c>
      <c r="C21" s="11" t="s">
        <v>169</v>
      </c>
      <c r="D21" s="111">
        <v>0</v>
      </c>
      <c r="E21" s="14" t="s">
        <v>74</v>
      </c>
      <c r="F21" s="42"/>
    </row>
    <row r="22" spans="1:6" s="44" customFormat="1" ht="20.25" customHeight="1">
      <c r="A22" s="14" t="s">
        <v>284</v>
      </c>
      <c r="B22" s="42">
        <v>0</v>
      </c>
      <c r="C22" s="11" t="s">
        <v>285</v>
      </c>
      <c r="D22" s="111">
        <v>0</v>
      </c>
      <c r="E22" s="14"/>
      <c r="F22" s="42"/>
    </row>
    <row r="23" spans="1:6" s="44" customFormat="1" ht="20.25" customHeight="1">
      <c r="A23" s="14" t="s">
        <v>180</v>
      </c>
      <c r="B23" s="45">
        <v>0</v>
      </c>
      <c r="C23" s="11" t="s">
        <v>170</v>
      </c>
      <c r="D23" s="111">
        <v>0</v>
      </c>
      <c r="E23" s="44" t="s">
        <v>112</v>
      </c>
      <c r="F23" s="42"/>
    </row>
    <row r="24" spans="1:6" s="44" customFormat="1" ht="20.25" customHeight="1">
      <c r="A24" s="14"/>
      <c r="B24" s="41"/>
      <c r="C24" s="11" t="s">
        <v>286</v>
      </c>
      <c r="D24" s="111">
        <v>4.43</v>
      </c>
      <c r="E24" s="14" t="s">
        <v>113</v>
      </c>
      <c r="F24" s="42">
        <v>59.94</v>
      </c>
    </row>
    <row r="25" spans="1:6" s="44" customFormat="1" ht="20.25" customHeight="1">
      <c r="A25" s="14"/>
      <c r="B25" s="41"/>
      <c r="C25" s="11" t="s">
        <v>171</v>
      </c>
      <c r="D25" s="111">
        <v>0</v>
      </c>
      <c r="E25" s="40" t="s">
        <v>114</v>
      </c>
      <c r="F25" s="42">
        <v>51.52</v>
      </c>
    </row>
    <row r="26" spans="1:6" s="44" customFormat="1" ht="20.25" customHeight="1">
      <c r="A26" s="35"/>
      <c r="B26" s="41"/>
      <c r="C26" s="11" t="s">
        <v>287</v>
      </c>
      <c r="D26" s="111">
        <v>0</v>
      </c>
      <c r="E26" s="40" t="s">
        <v>115</v>
      </c>
      <c r="F26" s="42">
        <f>8.42+9.934349</f>
        <v>18.354348999999999</v>
      </c>
    </row>
    <row r="27" spans="1:6" s="44" customFormat="1" ht="20.25" customHeight="1">
      <c r="A27" s="35"/>
      <c r="B27" s="41"/>
      <c r="C27" s="11" t="s">
        <v>75</v>
      </c>
      <c r="D27" s="111">
        <v>0</v>
      </c>
      <c r="E27" s="40" t="s">
        <v>116</v>
      </c>
      <c r="F27" s="42">
        <v>0</v>
      </c>
    </row>
    <row r="28" spans="1:6" s="44" customFormat="1" ht="20.25" customHeight="1">
      <c r="A28" s="14"/>
      <c r="B28" s="42"/>
      <c r="C28" s="11" t="s">
        <v>172</v>
      </c>
      <c r="D28" s="111">
        <v>0</v>
      </c>
      <c r="E28" s="40" t="s">
        <v>117</v>
      </c>
      <c r="F28" s="42">
        <v>0</v>
      </c>
    </row>
    <row r="29" spans="1:6" s="44" customFormat="1" ht="20.25" customHeight="1">
      <c r="A29" s="14"/>
      <c r="B29" s="42"/>
      <c r="C29" s="11" t="s">
        <v>173</v>
      </c>
      <c r="D29" s="111">
        <v>0</v>
      </c>
      <c r="E29" s="40" t="s">
        <v>118</v>
      </c>
      <c r="F29" s="42">
        <v>0</v>
      </c>
    </row>
    <row r="30" spans="1:6" s="44" customFormat="1" ht="20.25" customHeight="1">
      <c r="A30" s="14"/>
      <c r="B30" s="42"/>
      <c r="C30" s="11" t="s">
        <v>174</v>
      </c>
      <c r="D30" s="111">
        <v>0</v>
      </c>
      <c r="E30" s="40" t="s">
        <v>119</v>
      </c>
      <c r="F30" s="42">
        <v>0</v>
      </c>
    </row>
    <row r="31" spans="1:6" s="44" customFormat="1" ht="20.25" customHeight="1">
      <c r="A31" s="14"/>
      <c r="B31" s="42"/>
      <c r="C31" s="11" t="s">
        <v>175</v>
      </c>
      <c r="D31" s="111">
        <v>0</v>
      </c>
      <c r="E31" s="40" t="s">
        <v>120</v>
      </c>
      <c r="F31" s="42">
        <v>0</v>
      </c>
    </row>
    <row r="32" spans="1:6" s="44" customFormat="1" ht="20.25" customHeight="1">
      <c r="A32" s="14"/>
      <c r="B32" s="42"/>
      <c r="C32" s="11" t="s">
        <v>176</v>
      </c>
      <c r="D32" s="111">
        <v>0</v>
      </c>
      <c r="E32" s="40" t="s">
        <v>121</v>
      </c>
      <c r="F32" s="42">
        <v>0</v>
      </c>
    </row>
    <row r="33" spans="1:6" s="44" customFormat="1" ht="20.25" customHeight="1">
      <c r="A33" s="14"/>
      <c r="B33" s="42"/>
      <c r="C33" s="11" t="s">
        <v>198</v>
      </c>
      <c r="D33" s="111">
        <v>0</v>
      </c>
      <c r="E33" s="40" t="s">
        <v>122</v>
      </c>
      <c r="F33" s="42">
        <v>0</v>
      </c>
    </row>
    <row r="34" spans="1:6" s="44" customFormat="1" ht="20.25" customHeight="1">
      <c r="A34" s="14"/>
      <c r="B34" s="42"/>
      <c r="C34" s="11"/>
      <c r="D34" s="111"/>
      <c r="E34" s="40" t="s">
        <v>123</v>
      </c>
      <c r="F34" s="42">
        <v>0</v>
      </c>
    </row>
    <row r="35" spans="1:6" ht="20.25" customHeight="1">
      <c r="A35" s="14"/>
      <c r="B35" s="42"/>
      <c r="C35" s="11"/>
      <c r="D35" s="111"/>
      <c r="E35" s="14"/>
      <c r="F35" s="42"/>
    </row>
    <row r="36" spans="1:6" s="44" customFormat="1" ht="20.25" customHeight="1">
      <c r="A36" s="10" t="s">
        <v>190</v>
      </c>
      <c r="B36" s="42">
        <v>59.94</v>
      </c>
      <c r="C36" s="10" t="s">
        <v>288</v>
      </c>
      <c r="D36" s="111">
        <f>59.94+B38</f>
        <v>69.874348999999995</v>
      </c>
      <c r="E36" s="10" t="s">
        <v>288</v>
      </c>
      <c r="F36" s="42">
        <v>69.874348999999995</v>
      </c>
    </row>
    <row r="37" spans="1:6" s="44" customFormat="1" ht="20.25" customHeight="1">
      <c r="A37" s="14" t="s">
        <v>181</v>
      </c>
      <c r="B37" s="42"/>
      <c r="C37" s="10" t="s">
        <v>289</v>
      </c>
      <c r="D37" s="111"/>
      <c r="E37" s="10" t="s">
        <v>289</v>
      </c>
      <c r="F37" s="42"/>
    </row>
    <row r="38" spans="1:6" s="44" customFormat="1" ht="20.25" customHeight="1">
      <c r="A38" s="14" t="s">
        <v>182</v>
      </c>
      <c r="B38" s="111">
        <v>9.9343489999999992</v>
      </c>
      <c r="C38" s="11"/>
      <c r="D38" s="111"/>
      <c r="E38" s="15"/>
      <c r="F38" s="113"/>
    </row>
    <row r="39" spans="1:6" s="44" customFormat="1" ht="20.25" customHeight="1">
      <c r="A39" s="34" t="s">
        <v>290</v>
      </c>
      <c r="B39" s="42">
        <v>0</v>
      </c>
      <c r="C39" s="11"/>
      <c r="D39" s="111"/>
      <c r="E39" s="11"/>
      <c r="F39" s="42"/>
    </row>
    <row r="40" spans="1:6" s="44" customFormat="1" ht="20.25" customHeight="1">
      <c r="A40" s="34" t="s">
        <v>291</v>
      </c>
      <c r="B40" s="42">
        <v>0</v>
      </c>
      <c r="C40" s="34"/>
      <c r="D40" s="112"/>
      <c r="E40" s="34"/>
      <c r="F40" s="43"/>
    </row>
    <row r="41" spans="1:6" s="44" customFormat="1" ht="20.25" customHeight="1">
      <c r="A41" s="10" t="s">
        <v>188</v>
      </c>
      <c r="B41" s="111">
        <f>B36+B38</f>
        <v>69.874348999999995</v>
      </c>
      <c r="C41" s="10" t="s">
        <v>189</v>
      </c>
      <c r="D41" s="111">
        <v>69.874348999999995</v>
      </c>
      <c r="E41" s="10" t="s">
        <v>189</v>
      </c>
      <c r="F41" s="42">
        <v>69.874348999999995</v>
      </c>
    </row>
    <row r="42" spans="1:6" ht="14.1" customHeight="1"/>
    <row r="43" spans="1:6" ht="14.1" customHeight="1"/>
    <row r="44" spans="1:6" ht="14.1" customHeight="1"/>
  </sheetData>
  <sheetProtection formatCells="0" formatColumns="0" formatRows="0"/>
  <mergeCells count="2">
    <mergeCell ref="A2:F2"/>
    <mergeCell ref="C4:F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5"/>
  <sheetViews>
    <sheetView showGridLines="0" showZeros="0" workbookViewId="0">
      <selection activeCell="C8" sqref="C8:E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4" width="8.25" customWidth="1"/>
    <col min="5" max="5" width="8.375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spans="1:25" ht="14.1" customHeight="1">
      <c r="A1" s="23" t="s">
        <v>294</v>
      </c>
      <c r="B1" s="23"/>
      <c r="C1" s="24"/>
      <c r="D1" s="24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5.5" customHeight="1">
      <c r="A2" s="90" t="s">
        <v>200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ht="18.75" customHeight="1">
      <c r="A3" s="89" t="s">
        <v>9</v>
      </c>
      <c r="B3" s="89"/>
      <c r="C3" s="25"/>
      <c r="D3" s="25"/>
      <c r="E3" s="26"/>
      <c r="F3" s="26"/>
      <c r="G3" s="2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 t="s">
        <v>59</v>
      </c>
    </row>
    <row r="4" spans="1:25" ht="19.899999999999999" customHeight="1">
      <c r="A4" s="79" t="s">
        <v>195</v>
      </c>
      <c r="B4" s="86" t="s">
        <v>194</v>
      </c>
      <c r="C4" s="80" t="s">
        <v>76</v>
      </c>
      <c r="D4" s="75" t="s">
        <v>77</v>
      </c>
      <c r="E4" s="76"/>
      <c r="F4" s="77"/>
      <c r="G4" s="91" t="s">
        <v>149</v>
      </c>
      <c r="H4" s="76" t="s">
        <v>78</v>
      </c>
      <c r="I4" s="76"/>
      <c r="J4" s="78"/>
      <c r="K4" s="78"/>
      <c r="L4" s="78"/>
      <c r="M4" s="78"/>
      <c r="N4" s="78"/>
      <c r="O4" s="78"/>
      <c r="P4" s="77"/>
      <c r="Q4" s="91" t="s">
        <v>150</v>
      </c>
      <c r="R4" s="92"/>
      <c r="S4" s="93"/>
      <c r="T4" s="91" t="s">
        <v>145</v>
      </c>
      <c r="U4" s="92"/>
      <c r="V4" s="93"/>
      <c r="W4" s="91" t="s">
        <v>79</v>
      </c>
      <c r="X4" s="91" t="s">
        <v>148</v>
      </c>
      <c r="Y4" s="78" t="s">
        <v>143</v>
      </c>
    </row>
    <row r="5" spans="1:25" ht="16.350000000000001" customHeight="1">
      <c r="A5" s="79"/>
      <c r="B5" s="87"/>
      <c r="C5" s="80"/>
      <c r="D5" s="81" t="s">
        <v>80</v>
      </c>
      <c r="E5" s="76" t="s">
        <v>140</v>
      </c>
      <c r="F5" s="84" t="s">
        <v>81</v>
      </c>
      <c r="G5" s="91"/>
      <c r="H5" s="76" t="s">
        <v>142</v>
      </c>
      <c r="I5" s="77" t="s">
        <v>295</v>
      </c>
      <c r="J5" s="94"/>
      <c r="K5" s="94"/>
      <c r="L5" s="94"/>
      <c r="M5" s="94"/>
      <c r="N5" s="94"/>
      <c r="O5" s="75"/>
      <c r="P5" s="76" t="s">
        <v>83</v>
      </c>
      <c r="Q5" s="76" t="s">
        <v>142</v>
      </c>
      <c r="R5" s="76" t="s">
        <v>151</v>
      </c>
      <c r="S5" s="86" t="s">
        <v>152</v>
      </c>
      <c r="T5" s="76" t="s">
        <v>142</v>
      </c>
      <c r="U5" s="76" t="s">
        <v>146</v>
      </c>
      <c r="V5" s="76" t="s">
        <v>147</v>
      </c>
      <c r="W5" s="91"/>
      <c r="X5" s="91"/>
      <c r="Y5" s="78"/>
    </row>
    <row r="6" spans="1:25" ht="48" customHeight="1">
      <c r="A6" s="79"/>
      <c r="B6" s="88"/>
      <c r="C6" s="80"/>
      <c r="D6" s="82"/>
      <c r="E6" s="83"/>
      <c r="F6" s="85"/>
      <c r="G6" s="91"/>
      <c r="H6" s="83"/>
      <c r="I6" s="39" t="s">
        <v>141</v>
      </c>
      <c r="J6" s="36" t="s">
        <v>144</v>
      </c>
      <c r="K6" s="38" t="s">
        <v>84</v>
      </c>
      <c r="L6" s="38" t="s">
        <v>85</v>
      </c>
      <c r="M6" s="38" t="s">
        <v>86</v>
      </c>
      <c r="N6" s="38" t="s">
        <v>87</v>
      </c>
      <c r="O6" s="38" t="s">
        <v>153</v>
      </c>
      <c r="P6" s="83"/>
      <c r="Q6" s="83"/>
      <c r="R6" s="83"/>
      <c r="S6" s="88"/>
      <c r="T6" s="83"/>
      <c r="U6" s="83"/>
      <c r="V6" s="83"/>
      <c r="W6" s="91"/>
      <c r="X6" s="91"/>
      <c r="Y6" s="78"/>
    </row>
    <row r="7" spans="1:25" ht="21.95" customHeight="1">
      <c r="A7" s="62" t="s">
        <v>88</v>
      </c>
      <c r="B7" s="63" t="s">
        <v>196</v>
      </c>
      <c r="C7" s="27">
        <v>1</v>
      </c>
      <c r="D7" s="28">
        <v>2</v>
      </c>
      <c r="E7" s="27">
        <v>3</v>
      </c>
      <c r="F7" s="28">
        <v>4</v>
      </c>
      <c r="G7" s="27">
        <v>5</v>
      </c>
      <c r="H7" s="28">
        <v>6</v>
      </c>
      <c r="I7" s="27">
        <v>7</v>
      </c>
      <c r="J7" s="28">
        <v>8</v>
      </c>
      <c r="K7" s="27">
        <v>9</v>
      </c>
      <c r="L7" s="28">
        <v>10</v>
      </c>
      <c r="M7" s="27">
        <v>11</v>
      </c>
      <c r="N7" s="28">
        <v>12</v>
      </c>
      <c r="O7" s="27">
        <v>13</v>
      </c>
      <c r="P7" s="28">
        <v>14</v>
      </c>
      <c r="Q7" s="27">
        <v>15</v>
      </c>
      <c r="R7" s="28">
        <v>16</v>
      </c>
      <c r="S7" s="27">
        <v>17</v>
      </c>
      <c r="T7" s="28">
        <v>18</v>
      </c>
      <c r="U7" s="27">
        <v>19</v>
      </c>
      <c r="V7" s="28">
        <v>20</v>
      </c>
      <c r="W7" s="27">
        <v>21</v>
      </c>
      <c r="X7" s="28">
        <v>22</v>
      </c>
      <c r="Y7" s="27">
        <v>23</v>
      </c>
    </row>
    <row r="8" spans="1:25" s="44" customFormat="1" ht="30" customHeight="1">
      <c r="A8" s="46"/>
      <c r="B8" s="49" t="s">
        <v>80</v>
      </c>
      <c r="C8" s="114">
        <f>59.94+9.934349</f>
        <v>69.874348999999995</v>
      </c>
      <c r="D8" s="111">
        <v>9.9343489999999992</v>
      </c>
      <c r="E8" s="111">
        <v>9.9343489999999992</v>
      </c>
      <c r="F8" s="48">
        <v>0</v>
      </c>
      <c r="G8" s="48">
        <v>0</v>
      </c>
      <c r="H8" s="48">
        <v>59.94</v>
      </c>
      <c r="I8" s="48">
        <v>59.94</v>
      </c>
      <c r="J8" s="48">
        <v>59.94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</row>
    <row r="9" spans="1:25" ht="30" customHeight="1">
      <c r="A9" s="46"/>
      <c r="B9" s="49" t="s">
        <v>124</v>
      </c>
      <c r="C9" s="114">
        <f>59.94+9.934349</f>
        <v>69.874348999999995</v>
      </c>
      <c r="D9" s="111">
        <v>9.9343489999999992</v>
      </c>
      <c r="E9" s="111">
        <v>9.9343489999999992</v>
      </c>
      <c r="F9" s="48">
        <v>0</v>
      </c>
      <c r="G9" s="48">
        <v>0</v>
      </c>
      <c r="H9" s="48">
        <v>59.94</v>
      </c>
      <c r="I9" s="48">
        <v>59.94</v>
      </c>
      <c r="J9" s="48">
        <v>59.94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</row>
    <row r="10" spans="1:25" ht="30" customHeight="1">
      <c r="A10" s="46" t="s">
        <v>125</v>
      </c>
      <c r="B10" s="49" t="s">
        <v>126</v>
      </c>
      <c r="C10" s="114">
        <f>59.94+9.934349</f>
        <v>69.874348999999995</v>
      </c>
      <c r="D10" s="111">
        <v>9.9343489999999992</v>
      </c>
      <c r="E10" s="111">
        <v>9.9343489999999992</v>
      </c>
      <c r="F10" s="48">
        <v>0</v>
      </c>
      <c r="G10" s="48">
        <v>0</v>
      </c>
      <c r="H10" s="48">
        <v>59.94</v>
      </c>
      <c r="I10" s="48">
        <v>59.94</v>
      </c>
      <c r="J10" s="48">
        <v>59.94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</row>
    <row r="11" spans="1:25" ht="30" customHeight="1">
      <c r="A11" s="46" t="s">
        <v>10</v>
      </c>
      <c r="B11" s="49" t="s">
        <v>11</v>
      </c>
      <c r="C11" s="114">
        <f>59.94+9.934349</f>
        <v>69.874348999999995</v>
      </c>
      <c r="D11" s="111">
        <v>9.9343489999999992</v>
      </c>
      <c r="E11" s="111">
        <v>9.9343489999999992</v>
      </c>
      <c r="F11" s="48">
        <v>0</v>
      </c>
      <c r="G11" s="48">
        <v>0</v>
      </c>
      <c r="H11" s="48">
        <v>59.94</v>
      </c>
      <c r="I11" s="48">
        <v>59.94</v>
      </c>
      <c r="J11" s="48">
        <v>59.94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</row>
    <row r="12" spans="1:25" ht="14.1" customHeight="1"/>
    <row r="13" spans="1:25" ht="30" customHeight="1"/>
    <row r="14" spans="1:25" ht="30" customHeight="1"/>
    <row r="15" spans="1:25" ht="14.1" customHeight="1"/>
  </sheetData>
  <sheetProtection formatCells="0" formatColumns="0" formatRows="0"/>
  <mergeCells count="25">
    <mergeCell ref="A3:B3"/>
    <mergeCell ref="A2:Y2"/>
    <mergeCell ref="X4:X6"/>
    <mergeCell ref="Y4:Y6"/>
    <mergeCell ref="V5:V6"/>
    <mergeCell ref="T4:V4"/>
    <mergeCell ref="T5:T6"/>
    <mergeCell ref="U5:U6"/>
    <mergeCell ref="W4:W6"/>
    <mergeCell ref="Q5:Q6"/>
    <mergeCell ref="R5:R6"/>
    <mergeCell ref="S5:S6"/>
    <mergeCell ref="G4:G6"/>
    <mergeCell ref="I5:O5"/>
    <mergeCell ref="P5:P6"/>
    <mergeCell ref="Q4:S4"/>
    <mergeCell ref="D4:F4"/>
    <mergeCell ref="H4:P4"/>
    <mergeCell ref="A4:A6"/>
    <mergeCell ref="C4:C6"/>
    <mergeCell ref="D5:D6"/>
    <mergeCell ref="E5:E6"/>
    <mergeCell ref="F5:F6"/>
    <mergeCell ref="H5:H6"/>
    <mergeCell ref="B4:B6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GridLines="0" showZeros="0" workbookViewId="0">
      <selection activeCell="E8" sqref="E8:K16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1" width="8.5" customWidth="1"/>
    <col min="12" max="12" width="7.875" customWidth="1"/>
    <col min="13" max="15" width="7.625" customWidth="1"/>
    <col min="16" max="19" width="7.25" customWidth="1"/>
  </cols>
  <sheetData>
    <row r="1" spans="1:19" ht="14.1" customHeight="1">
      <c r="A1" s="1" t="s">
        <v>292</v>
      </c>
      <c r="B1" s="1"/>
    </row>
    <row r="2" spans="1:19" ht="37.35" customHeight="1">
      <c r="A2" s="100" t="s">
        <v>201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5" customHeight="1">
      <c r="A3" s="99" t="s">
        <v>13</v>
      </c>
      <c r="B3" s="99"/>
      <c r="C3" s="19"/>
      <c r="D3" s="9"/>
      <c r="E3" s="9"/>
      <c r="F3" s="9"/>
      <c r="G3" s="9"/>
      <c r="H3" s="9"/>
      <c r="I3" s="9"/>
      <c r="J3" s="22"/>
      <c r="K3" s="18"/>
      <c r="L3" s="22"/>
      <c r="M3" s="22"/>
      <c r="N3" s="9"/>
      <c r="S3" s="5" t="s">
        <v>59</v>
      </c>
    </row>
    <row r="4" spans="1:19" ht="14.1" customHeight="1">
      <c r="A4" s="102" t="s">
        <v>195</v>
      </c>
      <c r="B4" s="96" t="s">
        <v>194</v>
      </c>
      <c r="C4" s="102" t="s">
        <v>89</v>
      </c>
      <c r="D4" s="95" t="s">
        <v>90</v>
      </c>
      <c r="E4" s="95" t="s">
        <v>80</v>
      </c>
      <c r="F4" s="20" t="s">
        <v>91</v>
      </c>
      <c r="G4" s="20"/>
      <c r="H4" s="20"/>
      <c r="I4" s="20"/>
      <c r="J4" s="79" t="s">
        <v>92</v>
      </c>
      <c r="K4" s="79"/>
      <c r="L4" s="79"/>
      <c r="M4" s="79"/>
      <c r="N4" s="79"/>
      <c r="O4" s="79"/>
      <c r="P4" s="95" t="s">
        <v>160</v>
      </c>
      <c r="Q4" s="95" t="s">
        <v>161</v>
      </c>
      <c r="R4" s="95" t="s">
        <v>158</v>
      </c>
      <c r="S4" s="95" t="s">
        <v>159</v>
      </c>
    </row>
    <row r="5" spans="1:19" ht="14.45" customHeight="1">
      <c r="A5" s="102"/>
      <c r="B5" s="97"/>
      <c r="C5" s="102"/>
      <c r="D5" s="95"/>
      <c r="E5" s="95"/>
      <c r="F5" s="95" t="s">
        <v>82</v>
      </c>
      <c r="G5" s="95" t="s">
        <v>65</v>
      </c>
      <c r="H5" s="101" t="s">
        <v>155</v>
      </c>
      <c r="I5" s="95" t="s">
        <v>154</v>
      </c>
      <c r="J5" s="95" t="s">
        <v>82</v>
      </c>
      <c r="K5" s="79" t="s">
        <v>139</v>
      </c>
      <c r="L5" s="79"/>
      <c r="M5" s="79"/>
      <c r="N5" s="79"/>
      <c r="O5" s="95" t="s">
        <v>138</v>
      </c>
      <c r="P5" s="95"/>
      <c r="Q5" s="95"/>
      <c r="R5" s="95"/>
      <c r="S5" s="95"/>
    </row>
    <row r="6" spans="1:19" ht="39" customHeight="1">
      <c r="A6" s="102"/>
      <c r="B6" s="98"/>
      <c r="C6" s="102"/>
      <c r="D6" s="95"/>
      <c r="E6" s="95"/>
      <c r="F6" s="95"/>
      <c r="G6" s="95"/>
      <c r="H6" s="101"/>
      <c r="I6" s="95"/>
      <c r="J6" s="95"/>
      <c r="K6" s="4" t="s">
        <v>162</v>
      </c>
      <c r="L6" s="4" t="s">
        <v>296</v>
      </c>
      <c r="M6" s="4" t="s">
        <v>197</v>
      </c>
      <c r="N6" s="4" t="s">
        <v>163</v>
      </c>
      <c r="O6" s="95"/>
      <c r="P6" s="95"/>
      <c r="Q6" s="95"/>
      <c r="R6" s="95"/>
      <c r="S6" s="95"/>
    </row>
    <row r="7" spans="1:19" ht="21.95" customHeight="1">
      <c r="A7" s="21" t="s">
        <v>88</v>
      </c>
      <c r="B7" s="21" t="s">
        <v>196</v>
      </c>
      <c r="C7" s="21" t="s">
        <v>88</v>
      </c>
      <c r="D7" s="21" t="s">
        <v>88</v>
      </c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1">
        <v>11</v>
      </c>
      <c r="P7" s="21">
        <v>13</v>
      </c>
      <c r="Q7" s="21">
        <v>14</v>
      </c>
      <c r="R7" s="21">
        <v>15</v>
      </c>
      <c r="S7" s="21">
        <v>16</v>
      </c>
    </row>
    <row r="8" spans="1:19" s="44" customFormat="1" ht="30" customHeight="1">
      <c r="A8" s="46"/>
      <c r="B8" s="49" t="s">
        <v>80</v>
      </c>
      <c r="C8" s="50"/>
      <c r="D8" s="51"/>
      <c r="E8" s="111">
        <v>69.874348999999995</v>
      </c>
      <c r="F8" s="114">
        <v>59.94</v>
      </c>
      <c r="G8" s="114">
        <v>51.52</v>
      </c>
      <c r="H8" s="114">
        <v>0</v>
      </c>
      <c r="I8" s="114">
        <v>8.42</v>
      </c>
      <c r="J8" s="111">
        <v>9.9343489999999992</v>
      </c>
      <c r="K8" s="111">
        <v>9.9343489999999992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</row>
    <row r="9" spans="1:19" ht="30" customHeight="1">
      <c r="A9" s="46"/>
      <c r="B9" s="49" t="s">
        <v>124</v>
      </c>
      <c r="C9" s="50"/>
      <c r="D9" s="51"/>
      <c r="E9" s="111">
        <v>69.874348999999995</v>
      </c>
      <c r="F9" s="114">
        <v>59.94</v>
      </c>
      <c r="G9" s="114">
        <v>51.52</v>
      </c>
      <c r="H9" s="114">
        <v>0</v>
      </c>
      <c r="I9" s="114">
        <v>8.42</v>
      </c>
      <c r="J9" s="111">
        <v>9.9343489999999992</v>
      </c>
      <c r="K9" s="111">
        <v>9.9343489999999992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</row>
    <row r="10" spans="1:19" ht="30" customHeight="1">
      <c r="A10" s="46" t="s">
        <v>125</v>
      </c>
      <c r="B10" s="49" t="s">
        <v>126</v>
      </c>
      <c r="C10" s="50"/>
      <c r="D10" s="51"/>
      <c r="E10" s="111">
        <v>69.874348999999995</v>
      </c>
      <c r="F10" s="114">
        <v>59.94</v>
      </c>
      <c r="G10" s="114">
        <v>51.52</v>
      </c>
      <c r="H10" s="114">
        <v>0</v>
      </c>
      <c r="I10" s="114">
        <v>8.42</v>
      </c>
      <c r="J10" s="111">
        <v>9.9343489999999992</v>
      </c>
      <c r="K10" s="111">
        <v>9.9343489999999992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</row>
    <row r="11" spans="1:19" ht="30" customHeight="1">
      <c r="A11" s="46" t="s">
        <v>10</v>
      </c>
      <c r="B11" s="49" t="s">
        <v>11</v>
      </c>
      <c r="C11" s="50">
        <v>2050802</v>
      </c>
      <c r="D11" s="51" t="s">
        <v>204</v>
      </c>
      <c r="E11" s="114">
        <v>0.4</v>
      </c>
      <c r="F11" s="114">
        <v>0.4</v>
      </c>
      <c r="G11" s="114">
        <v>0</v>
      </c>
      <c r="H11" s="114">
        <v>0</v>
      </c>
      <c r="I11" s="114">
        <v>0.4</v>
      </c>
      <c r="J11" s="114">
        <v>0</v>
      </c>
      <c r="K11" s="114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</row>
    <row r="12" spans="1:19" ht="30" customHeight="1">
      <c r="A12" s="46" t="s">
        <v>10</v>
      </c>
      <c r="B12" s="49" t="s">
        <v>11</v>
      </c>
      <c r="C12" s="50">
        <v>2080502</v>
      </c>
      <c r="D12" s="51" t="s">
        <v>0</v>
      </c>
      <c r="E12" s="114">
        <v>0.44</v>
      </c>
      <c r="F12" s="114">
        <v>0.44</v>
      </c>
      <c r="G12" s="114">
        <v>0</v>
      </c>
      <c r="H12" s="114">
        <v>0</v>
      </c>
      <c r="I12" s="114">
        <v>0.44</v>
      </c>
      <c r="J12" s="114">
        <v>0</v>
      </c>
      <c r="K12" s="114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</row>
    <row r="13" spans="1:19" ht="30" customHeight="1">
      <c r="A13" s="46" t="s">
        <v>10</v>
      </c>
      <c r="B13" s="49" t="s">
        <v>11</v>
      </c>
      <c r="C13" s="50">
        <v>2080505</v>
      </c>
      <c r="D13" s="51" t="s">
        <v>205</v>
      </c>
      <c r="E13" s="114">
        <v>4.83</v>
      </c>
      <c r="F13" s="114">
        <v>4.83</v>
      </c>
      <c r="G13" s="114">
        <v>4.83</v>
      </c>
      <c r="H13" s="114">
        <v>0</v>
      </c>
      <c r="I13" s="114">
        <v>0</v>
      </c>
      <c r="J13" s="114">
        <v>0</v>
      </c>
      <c r="K13" s="114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</row>
    <row r="14" spans="1:19" ht="30" customHeight="1">
      <c r="A14" s="46" t="s">
        <v>10</v>
      </c>
      <c r="B14" s="49" t="s">
        <v>11</v>
      </c>
      <c r="C14" s="50">
        <v>2100716</v>
      </c>
      <c r="D14" s="51" t="s">
        <v>12</v>
      </c>
      <c r="E14" s="114">
        <f>47.03+9.934349</f>
        <v>56.964348999999999</v>
      </c>
      <c r="F14" s="114">
        <v>47.03</v>
      </c>
      <c r="G14" s="114">
        <v>39.450000000000003</v>
      </c>
      <c r="H14" s="114">
        <v>0</v>
      </c>
      <c r="I14" s="114">
        <v>7.58</v>
      </c>
      <c r="J14" s="111">
        <v>9.9343489999999992</v>
      </c>
      <c r="K14" s="111">
        <v>9.9343489999999992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</row>
    <row r="15" spans="1:19" ht="30" customHeight="1">
      <c r="A15" s="46" t="s">
        <v>10</v>
      </c>
      <c r="B15" s="49" t="s">
        <v>11</v>
      </c>
      <c r="C15" s="50">
        <v>2101102</v>
      </c>
      <c r="D15" s="51" t="s">
        <v>207</v>
      </c>
      <c r="E15" s="114">
        <v>2.81</v>
      </c>
      <c r="F15" s="114">
        <v>2.81</v>
      </c>
      <c r="G15" s="114">
        <v>2.81</v>
      </c>
      <c r="H15" s="114">
        <v>0</v>
      </c>
      <c r="I15" s="114">
        <v>0</v>
      </c>
      <c r="J15" s="114">
        <v>0</v>
      </c>
      <c r="K15" s="114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</row>
    <row r="16" spans="1:19" ht="30" customHeight="1">
      <c r="A16" s="46" t="s">
        <v>10</v>
      </c>
      <c r="B16" s="49" t="s">
        <v>11</v>
      </c>
      <c r="C16" s="50">
        <v>2210201</v>
      </c>
      <c r="D16" s="51" t="s">
        <v>206</v>
      </c>
      <c r="E16" s="114">
        <v>4.43</v>
      </c>
      <c r="F16" s="114">
        <v>4.43</v>
      </c>
      <c r="G16" s="114">
        <v>4.43</v>
      </c>
      <c r="H16" s="114">
        <v>0</v>
      </c>
      <c r="I16" s="114">
        <v>0</v>
      </c>
      <c r="J16" s="114">
        <v>0</v>
      </c>
      <c r="K16" s="114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</row>
    <row r="17" ht="14.1" customHeight="1"/>
    <row r="18" ht="14.1" customHeight="1"/>
    <row r="19" ht="14.1" customHeight="1"/>
    <row r="20" ht="14.1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14.1" customHeight="1"/>
    <row r="28" ht="14.1" customHeight="1"/>
  </sheetData>
  <sheetProtection formatCells="0" formatColumns="0" formatRows="0"/>
  <mergeCells count="19">
    <mergeCell ref="K5:N5"/>
    <mergeCell ref="A4:A6"/>
    <mergeCell ref="C4:C6"/>
    <mergeCell ref="D4:D6"/>
    <mergeCell ref="E4:E6"/>
    <mergeCell ref="B4:B6"/>
    <mergeCell ref="A3:B3"/>
    <mergeCell ref="A2:S2"/>
    <mergeCell ref="J5:J6"/>
    <mergeCell ref="O5:O6"/>
    <mergeCell ref="P4:P6"/>
    <mergeCell ref="F5:F6"/>
    <mergeCell ref="G5:G6"/>
    <mergeCell ref="H5:H6"/>
    <mergeCell ref="I5:I6"/>
    <mergeCell ref="Q4:Q6"/>
    <mergeCell ref="R4:R6"/>
    <mergeCell ref="S4:S6"/>
    <mergeCell ref="J4:O4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topLeftCell="C22" workbookViewId="0">
      <selection activeCell="H6" sqref="H6:J36"/>
    </sheetView>
  </sheetViews>
  <sheetFormatPr defaultRowHeight="12"/>
  <cols>
    <col min="1" max="1" width="21.75" style="12" customWidth="1"/>
    <col min="2" max="2" width="13.625" style="12" customWidth="1"/>
    <col min="3" max="3" width="34.75" style="12" customWidth="1"/>
    <col min="4" max="4" width="8.875" style="12" customWidth="1"/>
    <col min="5" max="5" width="9" style="12" customWidth="1"/>
    <col min="6" max="6" width="8.375" style="12" customWidth="1"/>
    <col min="7" max="7" width="29.25" style="12" customWidth="1"/>
    <col min="8" max="8" width="9" style="12" customWidth="1"/>
    <col min="9" max="9" width="8.875" style="12" customWidth="1"/>
    <col min="10" max="10" width="7.75" style="12" customWidth="1"/>
    <col min="11" max="11" width="9.125" style="12" customWidth="1"/>
    <col min="12" max="16384" width="9" style="12"/>
  </cols>
  <sheetData>
    <row r="1" spans="1:10" ht="12.95" customHeight="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6.5" customHeight="1">
      <c r="A3" s="107" t="s">
        <v>9</v>
      </c>
      <c r="B3" s="107"/>
      <c r="C3" s="1"/>
      <c r="D3" s="1"/>
      <c r="E3" s="1"/>
      <c r="F3" s="1"/>
      <c r="G3" s="1"/>
      <c r="H3" s="1"/>
      <c r="I3" s="1"/>
      <c r="J3" s="9" t="s">
        <v>59</v>
      </c>
    </row>
    <row r="4" spans="1:10" ht="27" customHeight="1">
      <c r="A4" s="103" t="s">
        <v>93</v>
      </c>
      <c r="B4" s="103"/>
      <c r="C4" s="104" t="s">
        <v>94</v>
      </c>
      <c r="D4" s="105"/>
      <c r="E4" s="105"/>
      <c r="F4" s="105"/>
      <c r="G4" s="105"/>
      <c r="H4" s="105"/>
      <c r="I4" s="105"/>
      <c r="J4" s="106"/>
    </row>
    <row r="5" spans="1:10" ht="25.5" customHeight="1">
      <c r="A5" s="64" t="s">
        <v>95</v>
      </c>
      <c r="B5" s="64" t="s">
        <v>60</v>
      </c>
      <c r="C5" s="4" t="s">
        <v>16</v>
      </c>
      <c r="D5" s="13" t="s">
        <v>80</v>
      </c>
      <c r="E5" s="65" t="s">
        <v>96</v>
      </c>
      <c r="F5" s="65" t="s">
        <v>97</v>
      </c>
      <c r="G5" s="4" t="s">
        <v>17</v>
      </c>
      <c r="H5" s="13" t="s">
        <v>80</v>
      </c>
      <c r="I5" s="65" t="s">
        <v>96</v>
      </c>
      <c r="J5" s="65" t="s">
        <v>97</v>
      </c>
    </row>
    <row r="6" spans="1:10" s="53" customFormat="1" ht="20.25" customHeight="1">
      <c r="A6" s="66" t="s">
        <v>98</v>
      </c>
      <c r="B6" s="52">
        <v>59.94</v>
      </c>
      <c r="C6" s="11" t="s">
        <v>64</v>
      </c>
      <c r="D6" s="115">
        <v>0</v>
      </c>
      <c r="E6" s="115">
        <v>0</v>
      </c>
      <c r="F6" s="115">
        <v>0</v>
      </c>
      <c r="G6" s="14" t="s">
        <v>63</v>
      </c>
      <c r="H6" s="115">
        <v>59.94</v>
      </c>
      <c r="I6" s="115">
        <v>59.94</v>
      </c>
      <c r="J6" s="115">
        <v>0</v>
      </c>
    </row>
    <row r="7" spans="1:10" s="53" customFormat="1" ht="20.25" customHeight="1">
      <c r="A7" s="66" t="s">
        <v>99</v>
      </c>
      <c r="B7" s="52">
        <v>0</v>
      </c>
      <c r="C7" s="11" t="s">
        <v>66</v>
      </c>
      <c r="D7" s="115">
        <v>0</v>
      </c>
      <c r="E7" s="115">
        <v>0</v>
      </c>
      <c r="F7" s="115">
        <v>0</v>
      </c>
      <c r="G7" s="37" t="s">
        <v>18</v>
      </c>
      <c r="H7" s="115">
        <v>51.52</v>
      </c>
      <c r="I7" s="115">
        <v>51.52</v>
      </c>
      <c r="J7" s="115">
        <v>0</v>
      </c>
    </row>
    <row r="8" spans="1:10" s="53" customFormat="1" ht="20.25" customHeight="1">
      <c r="A8" s="15"/>
      <c r="B8" s="52"/>
      <c r="C8" s="11" t="s">
        <v>67</v>
      </c>
      <c r="D8" s="115">
        <v>0</v>
      </c>
      <c r="E8" s="115">
        <v>0</v>
      </c>
      <c r="F8" s="115">
        <v>0</v>
      </c>
      <c r="G8" s="37" t="s">
        <v>19</v>
      </c>
      <c r="H8" s="115">
        <v>51.52</v>
      </c>
      <c r="I8" s="116">
        <v>51.52</v>
      </c>
      <c r="J8" s="115">
        <v>0</v>
      </c>
    </row>
    <row r="9" spans="1:10" s="53" customFormat="1" ht="20.25" customHeight="1">
      <c r="A9" s="15"/>
      <c r="B9" s="52"/>
      <c r="C9" s="11" t="s">
        <v>68</v>
      </c>
      <c r="D9" s="115">
        <v>0</v>
      </c>
      <c r="E9" s="115">
        <v>0</v>
      </c>
      <c r="F9" s="115">
        <v>0</v>
      </c>
      <c r="G9" s="16" t="s">
        <v>20</v>
      </c>
      <c r="H9" s="115">
        <v>0</v>
      </c>
      <c r="I9" s="116">
        <v>0</v>
      </c>
      <c r="J9" s="115">
        <v>0</v>
      </c>
    </row>
    <row r="10" spans="1:10" s="53" customFormat="1" ht="20.25" customHeight="1">
      <c r="A10" s="15"/>
      <c r="B10" s="52"/>
      <c r="C10" s="11" t="s">
        <v>70</v>
      </c>
      <c r="D10" s="115">
        <v>0.4</v>
      </c>
      <c r="E10" s="115">
        <v>0.4</v>
      </c>
      <c r="F10" s="115">
        <v>0</v>
      </c>
      <c r="G10" s="37" t="s">
        <v>21</v>
      </c>
      <c r="H10" s="115">
        <v>8.42</v>
      </c>
      <c r="I10" s="116">
        <v>8.42</v>
      </c>
      <c r="J10" s="115">
        <v>0</v>
      </c>
    </row>
    <row r="11" spans="1:10" s="53" customFormat="1" ht="20.25" customHeight="1">
      <c r="A11" s="17"/>
      <c r="B11" s="52"/>
      <c r="C11" s="11" t="s">
        <v>71</v>
      </c>
      <c r="D11" s="115">
        <v>0</v>
      </c>
      <c r="E11" s="115">
        <v>0</v>
      </c>
      <c r="F11" s="115">
        <v>0</v>
      </c>
      <c r="G11" s="37" t="s">
        <v>22</v>
      </c>
      <c r="H11" s="115">
        <v>8.42</v>
      </c>
      <c r="I11" s="115">
        <v>8.42</v>
      </c>
      <c r="J11" s="115">
        <v>0</v>
      </c>
    </row>
    <row r="12" spans="1:10" s="53" customFormat="1" ht="20.25" customHeight="1">
      <c r="A12" s="17"/>
      <c r="B12" s="52"/>
      <c r="C12" s="11" t="s">
        <v>23</v>
      </c>
      <c r="D12" s="115">
        <v>0</v>
      </c>
      <c r="E12" s="115">
        <v>0</v>
      </c>
      <c r="F12" s="115">
        <v>0</v>
      </c>
      <c r="G12" s="14" t="s">
        <v>69</v>
      </c>
      <c r="H12" s="115">
        <v>9.9343489999999992</v>
      </c>
      <c r="I12" s="115">
        <v>9.9343489999999992</v>
      </c>
      <c r="J12" s="115">
        <v>0</v>
      </c>
    </row>
    <row r="13" spans="1:10" s="53" customFormat="1" ht="20.25" customHeight="1">
      <c r="A13" s="17"/>
      <c r="B13" s="52"/>
      <c r="C13" s="11" t="s">
        <v>72</v>
      </c>
      <c r="D13" s="115">
        <v>5.27</v>
      </c>
      <c r="E13" s="115">
        <v>5.27</v>
      </c>
      <c r="F13" s="115">
        <v>0</v>
      </c>
      <c r="G13" s="37" t="s">
        <v>24</v>
      </c>
      <c r="H13" s="115">
        <v>9.9343489999999992</v>
      </c>
      <c r="I13" s="115">
        <v>9.9343489999999992</v>
      </c>
      <c r="J13" s="115">
        <v>0</v>
      </c>
    </row>
    <row r="14" spans="1:10" s="53" customFormat="1" ht="20.25" customHeight="1">
      <c r="A14" s="17"/>
      <c r="B14" s="52"/>
      <c r="C14" s="11" t="s">
        <v>25</v>
      </c>
      <c r="D14" s="111">
        <v>59.774349000000001</v>
      </c>
      <c r="E14" s="111">
        <v>59.774349000000001</v>
      </c>
      <c r="F14" s="115">
        <v>0</v>
      </c>
      <c r="G14" s="16" t="s">
        <v>26</v>
      </c>
      <c r="H14" s="115">
        <v>9.9343489999999992</v>
      </c>
      <c r="I14" s="115">
        <v>9.9343489999999992</v>
      </c>
      <c r="J14" s="115">
        <v>0</v>
      </c>
    </row>
    <row r="15" spans="1:10" s="53" customFormat="1" ht="20.25" customHeight="1">
      <c r="A15" s="17"/>
      <c r="B15" s="52"/>
      <c r="C15" s="11" t="s">
        <v>27</v>
      </c>
      <c r="D15" s="115">
        <v>0</v>
      </c>
      <c r="E15" s="115">
        <v>0</v>
      </c>
      <c r="F15" s="115">
        <v>0</v>
      </c>
      <c r="G15" s="16" t="s">
        <v>28</v>
      </c>
      <c r="H15" s="115">
        <v>0</v>
      </c>
      <c r="I15" s="115">
        <v>0</v>
      </c>
      <c r="J15" s="115">
        <v>0</v>
      </c>
    </row>
    <row r="16" spans="1:10" s="53" customFormat="1" ht="20.25" customHeight="1">
      <c r="A16" s="66"/>
      <c r="B16" s="52"/>
      <c r="C16" s="11" t="s">
        <v>29</v>
      </c>
      <c r="D16" s="115">
        <v>0</v>
      </c>
      <c r="E16" s="115">
        <v>0</v>
      </c>
      <c r="F16" s="115">
        <v>0</v>
      </c>
      <c r="G16" s="16" t="s">
        <v>30</v>
      </c>
      <c r="H16" s="115">
        <v>0</v>
      </c>
      <c r="I16" s="115">
        <v>0</v>
      </c>
      <c r="J16" s="115">
        <v>0</v>
      </c>
    </row>
    <row r="17" spans="1:10" s="53" customFormat="1" ht="20.25" customHeight="1">
      <c r="A17" s="66"/>
      <c r="B17" s="52"/>
      <c r="C17" s="11" t="s">
        <v>31</v>
      </c>
      <c r="D17" s="115">
        <v>0</v>
      </c>
      <c r="E17" s="115">
        <v>0</v>
      </c>
      <c r="F17" s="115">
        <v>0</v>
      </c>
      <c r="G17" s="16" t="s">
        <v>32</v>
      </c>
      <c r="H17" s="115">
        <v>0</v>
      </c>
      <c r="I17" s="115">
        <v>0</v>
      </c>
      <c r="J17" s="115">
        <v>0</v>
      </c>
    </row>
    <row r="18" spans="1:10" s="53" customFormat="1" ht="20.25" customHeight="1">
      <c r="A18" s="66"/>
      <c r="B18" s="52"/>
      <c r="C18" s="11" t="s">
        <v>33</v>
      </c>
      <c r="D18" s="115">
        <v>0</v>
      </c>
      <c r="E18" s="115">
        <v>0</v>
      </c>
      <c r="F18" s="115">
        <v>0</v>
      </c>
      <c r="G18" s="37" t="s">
        <v>34</v>
      </c>
      <c r="H18" s="115">
        <v>0</v>
      </c>
      <c r="I18" s="115">
        <v>0</v>
      </c>
      <c r="J18" s="115">
        <v>0</v>
      </c>
    </row>
    <row r="19" spans="1:10" s="53" customFormat="1" ht="20.25" customHeight="1">
      <c r="A19" s="66"/>
      <c r="B19" s="52"/>
      <c r="C19" s="11" t="s">
        <v>35</v>
      </c>
      <c r="D19" s="115">
        <v>0</v>
      </c>
      <c r="E19" s="115">
        <v>0</v>
      </c>
      <c r="F19" s="115">
        <v>0</v>
      </c>
      <c r="G19" s="14"/>
      <c r="H19" s="115"/>
      <c r="I19" s="115"/>
      <c r="J19" s="115"/>
    </row>
    <row r="20" spans="1:10" s="53" customFormat="1" ht="20.25" customHeight="1">
      <c r="A20" s="66"/>
      <c r="B20" s="52"/>
      <c r="C20" s="11" t="s">
        <v>36</v>
      </c>
      <c r="D20" s="115">
        <v>0</v>
      </c>
      <c r="E20" s="115">
        <v>0</v>
      </c>
      <c r="F20" s="115">
        <v>0</v>
      </c>
      <c r="G20" s="14"/>
      <c r="H20" s="115"/>
      <c r="I20" s="115"/>
      <c r="J20" s="115"/>
    </row>
    <row r="21" spans="1:10" s="53" customFormat="1" ht="20.25" customHeight="1">
      <c r="A21" s="66"/>
      <c r="B21" s="52"/>
      <c r="C21" s="11" t="s">
        <v>37</v>
      </c>
      <c r="D21" s="115">
        <v>0</v>
      </c>
      <c r="E21" s="115">
        <v>0</v>
      </c>
      <c r="F21" s="115">
        <v>0</v>
      </c>
      <c r="G21" s="44" t="s">
        <v>112</v>
      </c>
      <c r="H21" s="115"/>
      <c r="I21" s="115"/>
      <c r="J21" s="115"/>
    </row>
    <row r="22" spans="1:10" s="53" customFormat="1" ht="20.25" customHeight="1">
      <c r="A22" s="66"/>
      <c r="B22" s="52"/>
      <c r="C22" s="11" t="s">
        <v>38</v>
      </c>
      <c r="D22" s="115">
        <v>0</v>
      </c>
      <c r="E22" s="115">
        <v>0</v>
      </c>
      <c r="F22" s="115">
        <v>0</v>
      </c>
      <c r="G22" s="14" t="s">
        <v>113</v>
      </c>
      <c r="H22" s="111">
        <v>69.874348999999995</v>
      </c>
      <c r="I22" s="111">
        <v>69.874348999999995</v>
      </c>
      <c r="J22" s="115">
        <v>0</v>
      </c>
    </row>
    <row r="23" spans="1:10" s="53" customFormat="1" ht="20.25" customHeight="1">
      <c r="A23" s="66"/>
      <c r="B23" s="52"/>
      <c r="C23" s="11" t="s">
        <v>39</v>
      </c>
      <c r="D23" s="115">
        <v>0</v>
      </c>
      <c r="E23" s="115">
        <v>0</v>
      </c>
      <c r="F23" s="115">
        <v>0</v>
      </c>
      <c r="G23" s="40" t="s">
        <v>114</v>
      </c>
      <c r="H23" s="115">
        <v>51.52</v>
      </c>
      <c r="I23" s="115">
        <v>51.52</v>
      </c>
      <c r="J23" s="115">
        <v>0</v>
      </c>
    </row>
    <row r="24" spans="1:10" s="53" customFormat="1" ht="20.25" customHeight="1">
      <c r="A24" s="66"/>
      <c r="B24" s="52"/>
      <c r="C24" s="11" t="s">
        <v>40</v>
      </c>
      <c r="D24" s="115">
        <v>4.43</v>
      </c>
      <c r="E24" s="115">
        <v>4.43</v>
      </c>
      <c r="F24" s="115">
        <v>0</v>
      </c>
      <c r="G24" s="40" t="s">
        <v>115</v>
      </c>
      <c r="H24" s="115">
        <v>8.42</v>
      </c>
      <c r="I24" s="115">
        <v>8.42</v>
      </c>
      <c r="J24" s="115">
        <v>0</v>
      </c>
    </row>
    <row r="25" spans="1:10" s="53" customFormat="1" ht="20.25" customHeight="1">
      <c r="A25" s="66"/>
      <c r="B25" s="52"/>
      <c r="C25" s="11" t="s">
        <v>41</v>
      </c>
      <c r="D25" s="115">
        <v>0</v>
      </c>
      <c r="E25" s="115">
        <v>0</v>
      </c>
      <c r="F25" s="115">
        <v>0</v>
      </c>
      <c r="G25" s="40" t="s">
        <v>116</v>
      </c>
      <c r="H25" s="115">
        <v>0</v>
      </c>
      <c r="I25" s="115">
        <v>0</v>
      </c>
      <c r="J25" s="115">
        <v>0</v>
      </c>
    </row>
    <row r="26" spans="1:10" s="53" customFormat="1" ht="20.25" customHeight="1">
      <c r="A26" s="66"/>
      <c r="B26" s="52"/>
      <c r="C26" s="11" t="s">
        <v>42</v>
      </c>
      <c r="D26" s="115">
        <v>0</v>
      </c>
      <c r="E26" s="115">
        <v>0</v>
      </c>
      <c r="F26" s="115">
        <v>0</v>
      </c>
      <c r="G26" s="40" t="s">
        <v>117</v>
      </c>
      <c r="H26" s="115">
        <v>0</v>
      </c>
      <c r="I26" s="115">
        <v>0</v>
      </c>
      <c r="J26" s="115">
        <v>0</v>
      </c>
    </row>
    <row r="27" spans="1:10" s="53" customFormat="1" ht="20.25" customHeight="1">
      <c r="A27" s="66"/>
      <c r="B27" s="52"/>
      <c r="C27" s="11" t="s">
        <v>75</v>
      </c>
      <c r="D27" s="115">
        <v>0</v>
      </c>
      <c r="E27" s="115">
        <v>0</v>
      </c>
      <c r="F27" s="115">
        <v>0</v>
      </c>
      <c r="G27" s="40" t="s">
        <v>118</v>
      </c>
      <c r="H27" s="115">
        <v>0</v>
      </c>
      <c r="I27" s="115">
        <v>0</v>
      </c>
      <c r="J27" s="115">
        <v>0</v>
      </c>
    </row>
    <row r="28" spans="1:10" s="53" customFormat="1" ht="20.25" customHeight="1">
      <c r="A28" s="66"/>
      <c r="B28" s="52"/>
      <c r="C28" s="11" t="s">
        <v>43</v>
      </c>
      <c r="D28" s="115">
        <v>0</v>
      </c>
      <c r="E28" s="115">
        <v>0</v>
      </c>
      <c r="F28" s="115">
        <v>0</v>
      </c>
      <c r="G28" s="40" t="s">
        <v>119</v>
      </c>
      <c r="H28" s="115">
        <v>0</v>
      </c>
      <c r="I28" s="115">
        <v>0</v>
      </c>
      <c r="J28" s="115">
        <v>0</v>
      </c>
    </row>
    <row r="29" spans="1:10" s="53" customFormat="1" ht="20.25" customHeight="1">
      <c r="A29" s="66"/>
      <c r="B29" s="52"/>
      <c r="C29" s="11" t="s">
        <v>44</v>
      </c>
      <c r="D29" s="115">
        <v>0</v>
      </c>
      <c r="E29" s="115">
        <v>0</v>
      </c>
      <c r="F29" s="115">
        <v>0</v>
      </c>
      <c r="G29" s="40" t="s">
        <v>120</v>
      </c>
      <c r="H29" s="115">
        <v>0</v>
      </c>
      <c r="I29" s="115">
        <v>0</v>
      </c>
      <c r="J29" s="115">
        <v>0</v>
      </c>
    </row>
    <row r="30" spans="1:10" s="53" customFormat="1" ht="20.25" customHeight="1">
      <c r="A30" s="66"/>
      <c r="B30" s="52"/>
      <c r="C30" s="11" t="s">
        <v>45</v>
      </c>
      <c r="D30" s="115">
        <v>0</v>
      </c>
      <c r="E30" s="115">
        <v>0</v>
      </c>
      <c r="F30" s="115">
        <v>0</v>
      </c>
      <c r="G30" s="40" t="s">
        <v>121</v>
      </c>
      <c r="H30" s="115">
        <v>0</v>
      </c>
      <c r="I30" s="115">
        <v>0</v>
      </c>
      <c r="J30" s="115">
        <v>0</v>
      </c>
    </row>
    <row r="31" spans="1:10" s="53" customFormat="1" ht="20.25" customHeight="1">
      <c r="A31" s="66"/>
      <c r="B31" s="52"/>
      <c r="C31" s="11" t="s">
        <v>46</v>
      </c>
      <c r="D31" s="115">
        <v>0</v>
      </c>
      <c r="E31" s="115">
        <v>0</v>
      </c>
      <c r="F31" s="115">
        <v>0</v>
      </c>
      <c r="G31" s="40" t="s">
        <v>122</v>
      </c>
      <c r="H31" s="115">
        <v>0</v>
      </c>
      <c r="I31" s="115">
        <v>0</v>
      </c>
      <c r="J31" s="115">
        <v>0</v>
      </c>
    </row>
    <row r="32" spans="1:10" s="53" customFormat="1" ht="20.25" customHeight="1">
      <c r="A32" s="66"/>
      <c r="B32" s="52"/>
      <c r="C32" s="11" t="s">
        <v>47</v>
      </c>
      <c r="D32" s="115">
        <v>0</v>
      </c>
      <c r="E32" s="115">
        <v>0</v>
      </c>
      <c r="F32" s="115">
        <v>0</v>
      </c>
      <c r="G32" s="40" t="s">
        <v>123</v>
      </c>
      <c r="H32" s="115">
        <v>0</v>
      </c>
      <c r="I32" s="115">
        <v>0</v>
      </c>
      <c r="J32" s="115">
        <v>0</v>
      </c>
    </row>
    <row r="33" spans="1:10" s="53" customFormat="1" ht="20.25" customHeight="1">
      <c r="A33" s="66"/>
      <c r="B33" s="52"/>
      <c r="C33" s="66" t="s">
        <v>48</v>
      </c>
      <c r="D33" s="115">
        <v>0</v>
      </c>
      <c r="E33" s="115">
        <v>0</v>
      </c>
      <c r="F33" s="115">
        <v>0</v>
      </c>
      <c r="G33" s="11"/>
      <c r="H33" s="115"/>
      <c r="I33" s="115"/>
      <c r="J33" s="115"/>
    </row>
    <row r="34" spans="1:10" s="53" customFormat="1" ht="20.25" customHeight="1">
      <c r="A34" s="67" t="s">
        <v>100</v>
      </c>
      <c r="B34" s="52">
        <v>59.94</v>
      </c>
      <c r="C34" s="67" t="s">
        <v>101</v>
      </c>
      <c r="D34" s="111">
        <v>69.874348999999995</v>
      </c>
      <c r="E34" s="111">
        <v>69.874348999999995</v>
      </c>
      <c r="F34" s="115">
        <v>0</v>
      </c>
      <c r="G34" s="67" t="s">
        <v>101</v>
      </c>
      <c r="H34" s="111">
        <v>69.874348999999995</v>
      </c>
      <c r="I34" s="111">
        <v>69.874348999999995</v>
      </c>
      <c r="J34" s="115">
        <v>0</v>
      </c>
    </row>
    <row r="35" spans="1:10" s="53" customFormat="1" ht="20.25" customHeight="1">
      <c r="A35" s="66" t="s">
        <v>102</v>
      </c>
      <c r="B35" s="71">
        <v>9.9343489999999992</v>
      </c>
      <c r="C35" s="66" t="s">
        <v>103</v>
      </c>
      <c r="D35" s="115"/>
      <c r="E35" s="115"/>
      <c r="F35" s="115">
        <v>0</v>
      </c>
      <c r="G35" s="66" t="s">
        <v>104</v>
      </c>
      <c r="H35" s="115"/>
      <c r="I35" s="115"/>
      <c r="J35" s="115">
        <v>0</v>
      </c>
    </row>
    <row r="36" spans="1:10" s="53" customFormat="1" ht="20.25" customHeight="1">
      <c r="A36" s="67" t="s">
        <v>105</v>
      </c>
      <c r="B36" s="70">
        <v>69.874348999999995</v>
      </c>
      <c r="C36" s="67" t="s">
        <v>106</v>
      </c>
      <c r="D36" s="111">
        <v>69.874348999999995</v>
      </c>
      <c r="E36" s="111">
        <v>69.874348999999995</v>
      </c>
      <c r="F36" s="115">
        <v>0</v>
      </c>
      <c r="G36" s="67" t="s">
        <v>106</v>
      </c>
      <c r="H36" s="111">
        <v>69.874348999999995</v>
      </c>
      <c r="I36" s="111">
        <v>69.874348999999995</v>
      </c>
      <c r="J36" s="115">
        <v>0</v>
      </c>
    </row>
    <row r="37" spans="1:10" ht="12.95" customHeight="1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4:B4"/>
    <mergeCell ref="C4:J4"/>
    <mergeCell ref="A3:B3"/>
  </mergeCells>
  <phoneticPr fontId="10" type="noConversion"/>
  <printOptions horizontalCentered="1"/>
  <pageMargins left="0.74803149606299213" right="0.74803149606299213" top="0.78740157480314965" bottom="0.78740157480314965" header="0.51181102362204722" footer="0.51181102362204722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0"/>
  <sheetViews>
    <sheetView showGridLines="0" showZeros="0" workbookViewId="0">
      <selection activeCell="E6" sqref="C6:E39"/>
    </sheetView>
  </sheetViews>
  <sheetFormatPr defaultRowHeight="12"/>
  <cols>
    <col min="1" max="1" width="12.75" style="1" customWidth="1"/>
    <col min="2" max="2" width="22" style="1" customWidth="1"/>
    <col min="3" max="3" width="16" style="1" customWidth="1"/>
    <col min="4" max="5" width="18.25" style="1" customWidth="1"/>
    <col min="6" max="16384" width="9" style="1"/>
  </cols>
  <sheetData>
    <row r="1" spans="1:5" ht="13.9" customHeight="1">
      <c r="A1" s="1" t="s">
        <v>3</v>
      </c>
    </row>
    <row r="2" spans="1:5" ht="25.5" customHeight="1">
      <c r="A2" s="100" t="s">
        <v>4</v>
      </c>
      <c r="B2" s="100"/>
      <c r="C2" s="100"/>
      <c r="D2" s="100"/>
      <c r="E2" s="100"/>
    </row>
    <row r="3" spans="1:5" ht="18.75" customHeight="1">
      <c r="A3" s="107" t="s">
        <v>9</v>
      </c>
      <c r="B3" s="108"/>
      <c r="C3" s="108"/>
      <c r="E3" s="9" t="s">
        <v>59</v>
      </c>
    </row>
    <row r="4" spans="1:5" ht="21.95" customHeight="1">
      <c r="A4" s="104" t="s">
        <v>5</v>
      </c>
      <c r="B4" s="106"/>
      <c r="C4" s="104" t="s">
        <v>6</v>
      </c>
      <c r="D4" s="105"/>
      <c r="E4" s="106"/>
    </row>
    <row r="5" spans="1:5" ht="21.95" customHeight="1">
      <c r="A5" s="2" t="s">
        <v>7</v>
      </c>
      <c r="B5" s="3" t="s">
        <v>8</v>
      </c>
      <c r="C5" s="3" t="s">
        <v>76</v>
      </c>
      <c r="D5" s="3" t="s">
        <v>91</v>
      </c>
      <c r="E5" s="10" t="s">
        <v>92</v>
      </c>
    </row>
    <row r="6" spans="1:5" s="56" customFormat="1" ht="30" customHeight="1">
      <c r="A6" s="54"/>
      <c r="B6" s="57" t="s">
        <v>80</v>
      </c>
      <c r="C6" s="72">
        <f>59.94+9.934349</f>
        <v>69.874348999999995</v>
      </c>
      <c r="D6" s="72">
        <v>59.94</v>
      </c>
      <c r="E6" s="117">
        <v>9.9343489999999992</v>
      </c>
    </row>
    <row r="7" spans="1:5" customFormat="1" ht="30" customHeight="1">
      <c r="A7" s="54" t="s">
        <v>208</v>
      </c>
      <c r="B7" s="57" t="s">
        <v>209</v>
      </c>
      <c r="C7" s="72">
        <v>0.4</v>
      </c>
      <c r="D7" s="72">
        <v>0.4</v>
      </c>
      <c r="E7" s="117">
        <v>0</v>
      </c>
    </row>
    <row r="8" spans="1:5" customFormat="1" ht="30" customHeight="1">
      <c r="A8" s="54" t="s">
        <v>210</v>
      </c>
      <c r="B8" s="57" t="s">
        <v>211</v>
      </c>
      <c r="C8" s="72">
        <v>0.4</v>
      </c>
      <c r="D8" s="72">
        <v>0.4</v>
      </c>
      <c r="E8" s="117">
        <v>0</v>
      </c>
    </row>
    <row r="9" spans="1:5" customFormat="1" ht="30" customHeight="1">
      <c r="A9" s="54" t="s">
        <v>212</v>
      </c>
      <c r="B9" s="57" t="s">
        <v>213</v>
      </c>
      <c r="C9" s="72">
        <v>0.4</v>
      </c>
      <c r="D9" s="72">
        <v>0.4</v>
      </c>
      <c r="E9" s="117">
        <v>0</v>
      </c>
    </row>
    <row r="10" spans="1:5" customFormat="1" ht="30" customHeight="1">
      <c r="A10" s="54"/>
      <c r="B10" s="57" t="s">
        <v>214</v>
      </c>
      <c r="C10" s="72">
        <v>0.4</v>
      </c>
      <c r="D10" s="72">
        <v>0.4</v>
      </c>
      <c r="E10" s="117">
        <v>0</v>
      </c>
    </row>
    <row r="11" spans="1:5" customFormat="1" ht="30" customHeight="1">
      <c r="A11" s="54" t="s">
        <v>215</v>
      </c>
      <c r="B11" s="57" t="s">
        <v>216</v>
      </c>
      <c r="C11" s="72">
        <v>0.4</v>
      </c>
      <c r="D11" s="72">
        <v>0.4</v>
      </c>
      <c r="E11" s="117">
        <v>0</v>
      </c>
    </row>
    <row r="12" spans="1:5" customFormat="1" ht="30" customHeight="1">
      <c r="A12" s="54" t="s">
        <v>49</v>
      </c>
      <c r="B12" s="57" t="s">
        <v>50</v>
      </c>
      <c r="C12" s="72">
        <v>0.4</v>
      </c>
      <c r="D12" s="72">
        <v>0.4</v>
      </c>
      <c r="E12" s="117">
        <v>0</v>
      </c>
    </row>
    <row r="13" spans="1:5" customFormat="1" ht="30" customHeight="1">
      <c r="A13" s="54" t="s">
        <v>217</v>
      </c>
      <c r="B13" s="57" t="s">
        <v>218</v>
      </c>
      <c r="C13" s="72">
        <v>5.27</v>
      </c>
      <c r="D13" s="72">
        <v>5.27</v>
      </c>
      <c r="E13" s="117">
        <v>0</v>
      </c>
    </row>
    <row r="14" spans="1:5" customFormat="1" ht="30" customHeight="1">
      <c r="A14" s="54" t="s">
        <v>219</v>
      </c>
      <c r="B14" s="57" t="s">
        <v>220</v>
      </c>
      <c r="C14" s="72">
        <v>5.27</v>
      </c>
      <c r="D14" s="72">
        <v>5.27</v>
      </c>
      <c r="E14" s="117">
        <v>0</v>
      </c>
    </row>
    <row r="15" spans="1:5" customFormat="1" ht="30" customHeight="1">
      <c r="A15" s="54" t="s">
        <v>1</v>
      </c>
      <c r="B15" s="57" t="s">
        <v>2</v>
      </c>
      <c r="C15" s="72">
        <v>0.44</v>
      </c>
      <c r="D15" s="72">
        <v>0.44</v>
      </c>
      <c r="E15" s="117">
        <v>0</v>
      </c>
    </row>
    <row r="16" spans="1:5" customFormat="1" ht="30" customHeight="1">
      <c r="A16" s="54"/>
      <c r="B16" s="57" t="s">
        <v>214</v>
      </c>
      <c r="C16" s="72">
        <v>0.44</v>
      </c>
      <c r="D16" s="72">
        <v>0.44</v>
      </c>
      <c r="E16" s="117">
        <v>0</v>
      </c>
    </row>
    <row r="17" spans="1:5" customFormat="1" ht="30" customHeight="1">
      <c r="A17" s="54" t="s">
        <v>215</v>
      </c>
      <c r="B17" s="57" t="s">
        <v>216</v>
      </c>
      <c r="C17" s="72">
        <v>0.44</v>
      </c>
      <c r="D17" s="72">
        <v>0.44</v>
      </c>
      <c r="E17" s="117">
        <v>0</v>
      </c>
    </row>
    <row r="18" spans="1:5" customFormat="1" ht="30" customHeight="1">
      <c r="A18" s="54" t="s">
        <v>49</v>
      </c>
      <c r="B18" s="57" t="s">
        <v>50</v>
      </c>
      <c r="C18" s="72">
        <v>0.44</v>
      </c>
      <c r="D18" s="72">
        <v>0.44</v>
      </c>
      <c r="E18" s="117">
        <v>0</v>
      </c>
    </row>
    <row r="19" spans="1:5" customFormat="1" ht="30" customHeight="1">
      <c r="A19" s="54" t="s">
        <v>221</v>
      </c>
      <c r="B19" s="57" t="s">
        <v>222</v>
      </c>
      <c r="C19" s="72">
        <v>4.83</v>
      </c>
      <c r="D19" s="72">
        <v>4.83</v>
      </c>
      <c r="E19" s="117">
        <v>0</v>
      </c>
    </row>
    <row r="20" spans="1:5" customFormat="1" ht="30" customHeight="1">
      <c r="A20" s="54"/>
      <c r="B20" s="57" t="s">
        <v>214</v>
      </c>
      <c r="C20" s="72">
        <v>4.83</v>
      </c>
      <c r="D20" s="72">
        <v>4.83</v>
      </c>
      <c r="E20" s="117">
        <v>0</v>
      </c>
    </row>
    <row r="21" spans="1:5" customFormat="1" ht="30" customHeight="1">
      <c r="A21" s="54" t="s">
        <v>215</v>
      </c>
      <c r="B21" s="57" t="s">
        <v>216</v>
      </c>
      <c r="C21" s="72">
        <v>4.83</v>
      </c>
      <c r="D21" s="72">
        <v>4.83</v>
      </c>
      <c r="E21" s="117">
        <v>0</v>
      </c>
    </row>
    <row r="22" spans="1:5" customFormat="1" ht="30" customHeight="1">
      <c r="A22" s="54" t="s">
        <v>49</v>
      </c>
      <c r="B22" s="57" t="s">
        <v>50</v>
      </c>
      <c r="C22" s="72">
        <v>4.83</v>
      </c>
      <c r="D22" s="72">
        <v>4.83</v>
      </c>
      <c r="E22" s="117">
        <v>0</v>
      </c>
    </row>
    <row r="23" spans="1:5" customFormat="1" ht="30" customHeight="1">
      <c r="A23" s="54" t="s">
        <v>223</v>
      </c>
      <c r="B23" s="57" t="s">
        <v>224</v>
      </c>
      <c r="C23" s="72">
        <f t="shared" ref="C23:C28" si="0">49.84+9.934349</f>
        <v>59.774349000000001</v>
      </c>
      <c r="D23" s="72">
        <v>49.84</v>
      </c>
      <c r="E23" s="117">
        <v>9.9343489999999992</v>
      </c>
    </row>
    <row r="24" spans="1:5" customFormat="1" ht="30" customHeight="1">
      <c r="A24" s="54" t="s">
        <v>51</v>
      </c>
      <c r="B24" s="57" t="s">
        <v>52</v>
      </c>
      <c r="C24" s="72">
        <f t="shared" si="0"/>
        <v>59.774349000000001</v>
      </c>
      <c r="D24" s="72">
        <v>49.84</v>
      </c>
      <c r="E24" s="117">
        <v>9.9343489999999992</v>
      </c>
    </row>
    <row r="25" spans="1:5" customFormat="1" ht="30" customHeight="1">
      <c r="A25" s="54" t="s">
        <v>53</v>
      </c>
      <c r="B25" s="57" t="s">
        <v>54</v>
      </c>
      <c r="C25" s="72">
        <f t="shared" si="0"/>
        <v>59.774349000000001</v>
      </c>
      <c r="D25" s="72">
        <v>49.84</v>
      </c>
      <c r="E25" s="117">
        <v>9.9343489999999992</v>
      </c>
    </row>
    <row r="26" spans="1:5" customFormat="1" ht="30" customHeight="1">
      <c r="A26" s="54"/>
      <c r="B26" s="57" t="s">
        <v>214</v>
      </c>
      <c r="C26" s="72">
        <f t="shared" si="0"/>
        <v>59.774349000000001</v>
      </c>
      <c r="D26" s="72">
        <v>49.84</v>
      </c>
      <c r="E26" s="117">
        <v>9.9343489999999992</v>
      </c>
    </row>
    <row r="27" spans="1:5" customFormat="1" ht="30" customHeight="1">
      <c r="A27" s="54" t="s">
        <v>215</v>
      </c>
      <c r="B27" s="57" t="s">
        <v>216</v>
      </c>
      <c r="C27" s="72">
        <f t="shared" si="0"/>
        <v>59.774349000000001</v>
      </c>
      <c r="D27" s="72">
        <v>49.84</v>
      </c>
      <c r="E27" s="117">
        <v>9.9343489999999992</v>
      </c>
    </row>
    <row r="28" spans="1:5" customFormat="1" ht="30" customHeight="1">
      <c r="A28" s="54" t="s">
        <v>49</v>
      </c>
      <c r="B28" s="57" t="s">
        <v>50</v>
      </c>
      <c r="C28" s="72">
        <f t="shared" si="0"/>
        <v>59.774349000000001</v>
      </c>
      <c r="D28" s="72">
        <v>49.84</v>
      </c>
      <c r="E28" s="117">
        <v>9.9343489999999992</v>
      </c>
    </row>
    <row r="29" spans="1:5" customFormat="1" ht="30" customHeight="1">
      <c r="A29" s="54" t="s">
        <v>225</v>
      </c>
      <c r="B29" s="57" t="s">
        <v>226</v>
      </c>
      <c r="C29" s="72">
        <v>2.81</v>
      </c>
      <c r="D29" s="72">
        <v>2.81</v>
      </c>
      <c r="E29" s="117">
        <v>0</v>
      </c>
    </row>
    <row r="30" spans="1:5" customFormat="1" ht="30" customHeight="1">
      <c r="A30" s="54" t="s">
        <v>227</v>
      </c>
      <c r="B30" s="57" t="s">
        <v>228</v>
      </c>
      <c r="C30" s="72">
        <v>2.81</v>
      </c>
      <c r="D30" s="72">
        <v>2.81</v>
      </c>
      <c r="E30" s="117">
        <v>0</v>
      </c>
    </row>
    <row r="31" spans="1:5" customFormat="1" ht="30" customHeight="1">
      <c r="A31" s="54"/>
      <c r="B31" s="57" t="s">
        <v>214</v>
      </c>
      <c r="C31" s="72">
        <v>2.81</v>
      </c>
      <c r="D31" s="72">
        <v>2.81</v>
      </c>
      <c r="E31" s="117">
        <v>0</v>
      </c>
    </row>
    <row r="32" spans="1:5" customFormat="1" ht="30" customHeight="1">
      <c r="A32" s="54" t="s">
        <v>215</v>
      </c>
      <c r="B32" s="57" t="s">
        <v>216</v>
      </c>
      <c r="C32" s="72">
        <v>2.81</v>
      </c>
      <c r="D32" s="72">
        <v>2.81</v>
      </c>
      <c r="E32" s="117">
        <v>0</v>
      </c>
    </row>
    <row r="33" spans="1:5" customFormat="1" ht="30" customHeight="1">
      <c r="A33" s="54" t="s">
        <v>49</v>
      </c>
      <c r="B33" s="57" t="s">
        <v>50</v>
      </c>
      <c r="C33" s="72">
        <v>2.81</v>
      </c>
      <c r="D33" s="72">
        <v>2.81</v>
      </c>
      <c r="E33" s="117">
        <v>0</v>
      </c>
    </row>
    <row r="34" spans="1:5" customFormat="1" ht="30" customHeight="1">
      <c r="A34" s="54" t="s">
        <v>229</v>
      </c>
      <c r="B34" s="57" t="s">
        <v>230</v>
      </c>
      <c r="C34" s="72">
        <v>4.43</v>
      </c>
      <c r="D34" s="72">
        <v>4.43</v>
      </c>
      <c r="E34" s="117">
        <v>0</v>
      </c>
    </row>
    <row r="35" spans="1:5" customFormat="1" ht="30" customHeight="1">
      <c r="A35" s="54" t="s">
        <v>231</v>
      </c>
      <c r="B35" s="57" t="s">
        <v>232</v>
      </c>
      <c r="C35" s="72">
        <v>4.43</v>
      </c>
      <c r="D35" s="72">
        <v>4.43</v>
      </c>
      <c r="E35" s="117">
        <v>0</v>
      </c>
    </row>
    <row r="36" spans="1:5" customFormat="1" ht="30" customHeight="1">
      <c r="A36" s="54" t="s">
        <v>233</v>
      </c>
      <c r="B36" s="57" t="s">
        <v>234</v>
      </c>
      <c r="C36" s="72">
        <v>4.43</v>
      </c>
      <c r="D36" s="72">
        <v>4.43</v>
      </c>
      <c r="E36" s="117">
        <v>0</v>
      </c>
    </row>
    <row r="37" spans="1:5" customFormat="1" ht="30" customHeight="1">
      <c r="A37" s="54"/>
      <c r="B37" s="57" t="s">
        <v>214</v>
      </c>
      <c r="C37" s="72">
        <v>4.43</v>
      </c>
      <c r="D37" s="72">
        <v>4.43</v>
      </c>
      <c r="E37" s="117">
        <v>0</v>
      </c>
    </row>
    <row r="38" spans="1:5" customFormat="1" ht="30" customHeight="1">
      <c r="A38" s="54" t="s">
        <v>215</v>
      </c>
      <c r="B38" s="57" t="s">
        <v>216</v>
      </c>
      <c r="C38" s="72">
        <v>4.43</v>
      </c>
      <c r="D38" s="72">
        <v>4.43</v>
      </c>
      <c r="E38" s="117">
        <v>0</v>
      </c>
    </row>
    <row r="39" spans="1:5" customFormat="1" ht="30" customHeight="1">
      <c r="A39" s="54" t="s">
        <v>49</v>
      </c>
      <c r="B39" s="57" t="s">
        <v>50</v>
      </c>
      <c r="C39" s="72">
        <v>4.43</v>
      </c>
      <c r="D39" s="72">
        <v>4.43</v>
      </c>
      <c r="E39" s="117">
        <v>0</v>
      </c>
    </row>
    <row r="40" spans="1:5" customFormat="1" ht="15.75" customHeight="1"/>
    <row r="41" spans="1:5" customFormat="1" ht="15.75" customHeight="1"/>
    <row r="42" spans="1:5" customFormat="1" ht="30" customHeight="1"/>
    <row r="43" spans="1:5" customFormat="1" ht="30" customHeight="1"/>
    <row r="44" spans="1:5" customFormat="1" ht="15.75" customHeight="1"/>
    <row r="45" spans="1:5" customFormat="1" ht="15.75" customHeight="1"/>
    <row r="46" spans="1:5" customFormat="1" ht="30" customHeight="1"/>
    <row r="47" spans="1:5" customFormat="1" ht="30" customHeight="1"/>
    <row r="48" spans="1:5" customFormat="1" ht="15.75" customHeight="1"/>
    <row r="49" spans="1:5" customFormat="1" ht="15.75" customHeight="1"/>
    <row r="50" spans="1:5" customFormat="1" ht="30" customHeight="1"/>
    <row r="51" spans="1:5" customFormat="1" ht="30" customHeight="1"/>
    <row r="52" spans="1:5" customFormat="1" ht="30" customHeight="1"/>
    <row r="53" spans="1:5" customFormat="1" ht="30" customHeight="1"/>
    <row r="54" spans="1:5" customFormat="1" ht="30" customHeight="1"/>
    <row r="55" spans="1:5" customFormat="1" ht="30" customHeight="1"/>
    <row r="56" spans="1:5" customFormat="1" ht="30" customHeight="1"/>
    <row r="57" spans="1:5" customFormat="1" ht="30" customHeight="1"/>
    <row r="58" spans="1:5" customFormat="1" ht="30" customHeight="1"/>
    <row r="59" spans="1:5" ht="30" customHeight="1">
      <c r="A59"/>
      <c r="B59"/>
      <c r="C59"/>
      <c r="D59"/>
      <c r="E59"/>
    </row>
    <row r="60" spans="1:5" ht="30" customHeight="1">
      <c r="A60"/>
      <c r="B60"/>
      <c r="C60"/>
      <c r="D60"/>
      <c r="E60"/>
    </row>
    <row r="61" spans="1:5" ht="30" customHeight="1">
      <c r="A61"/>
      <c r="B61"/>
      <c r="C61"/>
      <c r="D61"/>
      <c r="E61"/>
    </row>
    <row r="62" spans="1:5" ht="30" customHeight="1">
      <c r="A62"/>
      <c r="B62"/>
      <c r="C62"/>
      <c r="D62"/>
      <c r="E62"/>
    </row>
    <row r="63" spans="1:5" ht="30" customHeight="1">
      <c r="A63"/>
      <c r="B63"/>
      <c r="C63"/>
      <c r="D63"/>
      <c r="E63"/>
    </row>
    <row r="64" spans="1:5" ht="30" customHeight="1">
      <c r="A64"/>
      <c r="B64"/>
      <c r="C64"/>
      <c r="D64"/>
      <c r="E64"/>
    </row>
    <row r="65" spans="1:5" ht="30" customHeight="1">
      <c r="A65"/>
      <c r="B65"/>
      <c r="C65"/>
      <c r="D65"/>
      <c r="E65"/>
    </row>
    <row r="66" spans="1:5" ht="15.75" customHeight="1">
      <c r="A66"/>
      <c r="B66"/>
      <c r="C66"/>
      <c r="D66"/>
      <c r="E66"/>
    </row>
    <row r="67" spans="1:5" ht="15.75" customHeight="1">
      <c r="A67"/>
      <c r="B67"/>
      <c r="C67"/>
      <c r="D67"/>
      <c r="E67"/>
    </row>
    <row r="68" spans="1:5" ht="13.5">
      <c r="A68"/>
      <c r="B68"/>
      <c r="C68"/>
      <c r="D68"/>
      <c r="E68"/>
    </row>
    <row r="69" spans="1:5" ht="13.5">
      <c r="A69"/>
      <c r="B69"/>
      <c r="C69"/>
      <c r="D69"/>
      <c r="E69"/>
    </row>
    <row r="70" spans="1:5" ht="13.5">
      <c r="A70"/>
      <c r="B70"/>
      <c r="C70"/>
      <c r="D70"/>
      <c r="E70"/>
    </row>
  </sheetData>
  <sheetProtection formatCells="0" formatColumns="0" formatRows="0"/>
  <mergeCells count="4">
    <mergeCell ref="A2:E2"/>
    <mergeCell ref="A4:B4"/>
    <mergeCell ref="C4:E4"/>
    <mergeCell ref="A3:C3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0"/>
  <sheetViews>
    <sheetView showGridLines="0" showZeros="0" workbookViewId="0"/>
  </sheetViews>
  <sheetFormatPr defaultRowHeight="12"/>
  <cols>
    <col min="1" max="1" width="11.25" style="1" customWidth="1"/>
    <col min="2" max="2" width="22.5" style="1" customWidth="1"/>
    <col min="3" max="3" width="21" style="1" customWidth="1"/>
    <col min="4" max="4" width="19.75" style="1" customWidth="1"/>
    <col min="5" max="5" width="20.375" style="1" customWidth="1"/>
    <col min="6" max="16384" width="9" style="1"/>
  </cols>
  <sheetData>
    <row r="1" spans="1:5" ht="13.35" customHeight="1">
      <c r="A1" s="1" t="s">
        <v>293</v>
      </c>
    </row>
    <row r="2" spans="1:5" ht="33" customHeight="1">
      <c r="A2" s="100" t="s">
        <v>202</v>
      </c>
      <c r="B2" s="100"/>
      <c r="C2" s="100"/>
      <c r="D2" s="100"/>
      <c r="E2" s="100"/>
    </row>
    <row r="3" spans="1:5" ht="20.25" customHeight="1">
      <c r="A3" s="107" t="s">
        <v>13</v>
      </c>
      <c r="B3" s="108"/>
      <c r="C3" s="108"/>
      <c r="D3" s="8"/>
      <c r="E3" s="5" t="s">
        <v>59</v>
      </c>
    </row>
    <row r="4" spans="1:5" ht="21.95" customHeight="1">
      <c r="A4" s="104" t="s">
        <v>297</v>
      </c>
      <c r="B4" s="106"/>
      <c r="C4" s="104" t="s">
        <v>193</v>
      </c>
      <c r="D4" s="105"/>
      <c r="E4" s="106"/>
    </row>
    <row r="5" spans="1:5" ht="21.95" customHeight="1">
      <c r="A5" s="2" t="s">
        <v>272</v>
      </c>
      <c r="B5" s="3" t="s">
        <v>273</v>
      </c>
      <c r="C5" s="3" t="s">
        <v>76</v>
      </c>
      <c r="D5" s="3" t="s">
        <v>132</v>
      </c>
      <c r="E5" s="10" t="s">
        <v>134</v>
      </c>
    </row>
    <row r="6" spans="1:5" s="56" customFormat="1" ht="30" customHeight="1">
      <c r="A6" s="47"/>
      <c r="B6" s="49" t="s">
        <v>80</v>
      </c>
      <c r="C6" s="48">
        <v>59.94</v>
      </c>
      <c r="D6" s="48">
        <v>51.52</v>
      </c>
      <c r="E6" s="48">
        <v>8.42</v>
      </c>
    </row>
    <row r="7" spans="1:5" customFormat="1" ht="30" customHeight="1">
      <c r="A7" s="47" t="s">
        <v>235</v>
      </c>
      <c r="B7" s="49" t="s">
        <v>65</v>
      </c>
      <c r="C7" s="48">
        <v>51.52</v>
      </c>
      <c r="D7" s="48">
        <v>51.52</v>
      </c>
      <c r="E7" s="48">
        <v>0</v>
      </c>
    </row>
    <row r="8" spans="1:5" customFormat="1" ht="30" customHeight="1">
      <c r="A8" s="47" t="s">
        <v>236</v>
      </c>
      <c r="B8" s="49" t="s">
        <v>237</v>
      </c>
      <c r="C8" s="48">
        <v>15.85</v>
      </c>
      <c r="D8" s="48">
        <v>15.85</v>
      </c>
      <c r="E8" s="48">
        <v>0</v>
      </c>
    </row>
    <row r="9" spans="1:5" customFormat="1" ht="30" customHeight="1">
      <c r="A9" s="47"/>
      <c r="B9" s="49" t="s">
        <v>238</v>
      </c>
      <c r="C9" s="48">
        <v>15.85</v>
      </c>
      <c r="D9" s="48">
        <v>15.85</v>
      </c>
      <c r="E9" s="48">
        <v>0</v>
      </c>
    </row>
    <row r="10" spans="1:5" customFormat="1" ht="30" customHeight="1">
      <c r="A10" s="47" t="s">
        <v>239</v>
      </c>
      <c r="B10" s="49" t="s">
        <v>240</v>
      </c>
      <c r="C10" s="48">
        <v>15.85</v>
      </c>
      <c r="D10" s="48">
        <v>15.85</v>
      </c>
      <c r="E10" s="48">
        <v>0</v>
      </c>
    </row>
    <row r="11" spans="1:5" customFormat="1" ht="30" customHeight="1">
      <c r="A11" s="47" t="s">
        <v>55</v>
      </c>
      <c r="B11" s="49" t="s">
        <v>56</v>
      </c>
      <c r="C11" s="48">
        <v>15.85</v>
      </c>
      <c r="D11" s="48">
        <v>15.85</v>
      </c>
      <c r="E11" s="48">
        <v>0</v>
      </c>
    </row>
    <row r="12" spans="1:5" customFormat="1" ht="30" customHeight="1">
      <c r="A12" s="47" t="s">
        <v>241</v>
      </c>
      <c r="B12" s="49" t="s">
        <v>242</v>
      </c>
      <c r="C12" s="48">
        <v>11.23</v>
      </c>
      <c r="D12" s="48">
        <v>11.23</v>
      </c>
      <c r="E12" s="48">
        <v>0</v>
      </c>
    </row>
    <row r="13" spans="1:5" customFormat="1" ht="30" customHeight="1">
      <c r="A13" s="47"/>
      <c r="B13" s="49" t="s">
        <v>238</v>
      </c>
      <c r="C13" s="48">
        <v>11.23</v>
      </c>
      <c r="D13" s="48">
        <v>11.23</v>
      </c>
      <c r="E13" s="48">
        <v>0</v>
      </c>
    </row>
    <row r="14" spans="1:5" customFormat="1" ht="30" customHeight="1">
      <c r="A14" s="47" t="s">
        <v>239</v>
      </c>
      <c r="B14" s="49" t="s">
        <v>240</v>
      </c>
      <c r="C14" s="48">
        <v>11.23</v>
      </c>
      <c r="D14" s="48">
        <v>11.23</v>
      </c>
      <c r="E14" s="48">
        <v>0</v>
      </c>
    </row>
    <row r="15" spans="1:5" customFormat="1" ht="30" customHeight="1">
      <c r="A15" s="47" t="s">
        <v>55</v>
      </c>
      <c r="B15" s="49" t="s">
        <v>56</v>
      </c>
      <c r="C15" s="48">
        <v>11.23</v>
      </c>
      <c r="D15" s="48">
        <v>11.23</v>
      </c>
      <c r="E15" s="48">
        <v>0</v>
      </c>
    </row>
    <row r="16" spans="1:5" customFormat="1" ht="30" customHeight="1">
      <c r="A16" s="47" t="s">
        <v>243</v>
      </c>
      <c r="B16" s="49" t="s">
        <v>244</v>
      </c>
      <c r="C16" s="48">
        <v>11.05</v>
      </c>
      <c r="D16" s="48">
        <v>11.05</v>
      </c>
      <c r="E16" s="48">
        <v>0</v>
      </c>
    </row>
    <row r="17" spans="1:5" customFormat="1" ht="30" customHeight="1">
      <c r="A17" s="47"/>
      <c r="B17" s="49" t="s">
        <v>238</v>
      </c>
      <c r="C17" s="48">
        <v>11.05</v>
      </c>
      <c r="D17" s="48">
        <v>11.05</v>
      </c>
      <c r="E17" s="48">
        <v>0</v>
      </c>
    </row>
    <row r="18" spans="1:5" customFormat="1" ht="30" customHeight="1">
      <c r="A18" s="47" t="s">
        <v>239</v>
      </c>
      <c r="B18" s="49" t="s">
        <v>240</v>
      </c>
      <c r="C18" s="48">
        <v>11.05</v>
      </c>
      <c r="D18" s="48">
        <v>11.05</v>
      </c>
      <c r="E18" s="48">
        <v>0</v>
      </c>
    </row>
    <row r="19" spans="1:5" customFormat="1" ht="30" customHeight="1">
      <c r="A19" s="47" t="s">
        <v>55</v>
      </c>
      <c r="B19" s="49" t="s">
        <v>56</v>
      </c>
      <c r="C19" s="48">
        <v>11.05</v>
      </c>
      <c r="D19" s="48">
        <v>11.05</v>
      </c>
      <c r="E19" s="48">
        <v>0</v>
      </c>
    </row>
    <row r="20" spans="1:5" customFormat="1" ht="30" customHeight="1">
      <c r="A20" s="47" t="s">
        <v>245</v>
      </c>
      <c r="B20" s="49" t="s">
        <v>246</v>
      </c>
      <c r="C20" s="48">
        <v>1.32</v>
      </c>
      <c r="D20" s="48">
        <v>1.32</v>
      </c>
      <c r="E20" s="48">
        <v>0</v>
      </c>
    </row>
    <row r="21" spans="1:5" customFormat="1" ht="30" customHeight="1">
      <c r="A21" s="47"/>
      <c r="B21" s="49" t="s">
        <v>238</v>
      </c>
      <c r="C21" s="48">
        <v>1.32</v>
      </c>
      <c r="D21" s="48">
        <v>1.32</v>
      </c>
      <c r="E21" s="48">
        <v>0</v>
      </c>
    </row>
    <row r="22" spans="1:5" customFormat="1" ht="30" customHeight="1">
      <c r="A22" s="47" t="s">
        <v>239</v>
      </c>
      <c r="B22" s="49" t="s">
        <v>240</v>
      </c>
      <c r="C22" s="48">
        <v>1.32</v>
      </c>
      <c r="D22" s="48">
        <v>1.32</v>
      </c>
      <c r="E22" s="48">
        <v>0</v>
      </c>
    </row>
    <row r="23" spans="1:5" customFormat="1" ht="30" customHeight="1">
      <c r="A23" s="47" t="s">
        <v>55</v>
      </c>
      <c r="B23" s="49" t="s">
        <v>56</v>
      </c>
      <c r="C23" s="48">
        <v>1.32</v>
      </c>
      <c r="D23" s="48">
        <v>1.32</v>
      </c>
      <c r="E23" s="48">
        <v>0</v>
      </c>
    </row>
    <row r="24" spans="1:5" customFormat="1" ht="30" customHeight="1">
      <c r="A24" s="47" t="s">
        <v>247</v>
      </c>
      <c r="B24" s="49" t="s">
        <v>248</v>
      </c>
      <c r="C24" s="48">
        <v>4.83</v>
      </c>
      <c r="D24" s="48">
        <v>4.83</v>
      </c>
      <c r="E24" s="48">
        <v>0</v>
      </c>
    </row>
    <row r="25" spans="1:5" customFormat="1" ht="30" customHeight="1">
      <c r="A25" s="47"/>
      <c r="B25" s="49" t="s">
        <v>238</v>
      </c>
      <c r="C25" s="48">
        <v>4.83</v>
      </c>
      <c r="D25" s="48">
        <v>4.83</v>
      </c>
      <c r="E25" s="48">
        <v>0</v>
      </c>
    </row>
    <row r="26" spans="1:5" customFormat="1" ht="30" customHeight="1">
      <c r="A26" s="47" t="s">
        <v>239</v>
      </c>
      <c r="B26" s="49" t="s">
        <v>240</v>
      </c>
      <c r="C26" s="48">
        <v>4.83</v>
      </c>
      <c r="D26" s="48">
        <v>4.83</v>
      </c>
      <c r="E26" s="48">
        <v>0</v>
      </c>
    </row>
    <row r="27" spans="1:5" customFormat="1" ht="30" customHeight="1">
      <c r="A27" s="47" t="s">
        <v>55</v>
      </c>
      <c r="B27" s="49" t="s">
        <v>56</v>
      </c>
      <c r="C27" s="48">
        <v>4.83</v>
      </c>
      <c r="D27" s="48">
        <v>4.83</v>
      </c>
      <c r="E27" s="48">
        <v>0</v>
      </c>
    </row>
    <row r="28" spans="1:5" customFormat="1" ht="30" customHeight="1">
      <c r="A28" s="47" t="s">
        <v>249</v>
      </c>
      <c r="B28" s="49" t="s">
        <v>250</v>
      </c>
      <c r="C28" s="48">
        <v>2.81</v>
      </c>
      <c r="D28" s="48">
        <v>2.81</v>
      </c>
      <c r="E28" s="48">
        <v>0</v>
      </c>
    </row>
    <row r="29" spans="1:5" customFormat="1" ht="30" customHeight="1">
      <c r="A29" s="47"/>
      <c r="B29" s="49" t="s">
        <v>238</v>
      </c>
      <c r="C29" s="48">
        <v>2.81</v>
      </c>
      <c r="D29" s="48">
        <v>2.81</v>
      </c>
      <c r="E29" s="48">
        <v>0</v>
      </c>
    </row>
    <row r="30" spans="1:5" customFormat="1" ht="30" customHeight="1">
      <c r="A30" s="47" t="s">
        <v>239</v>
      </c>
      <c r="B30" s="49" t="s">
        <v>240</v>
      </c>
      <c r="C30" s="48">
        <v>2.81</v>
      </c>
      <c r="D30" s="48">
        <v>2.81</v>
      </c>
      <c r="E30" s="48">
        <v>0</v>
      </c>
    </row>
    <row r="31" spans="1:5" customFormat="1" ht="30" customHeight="1">
      <c r="A31" s="47" t="s">
        <v>55</v>
      </c>
      <c r="B31" s="49" t="s">
        <v>56</v>
      </c>
      <c r="C31" s="48">
        <v>2.81</v>
      </c>
      <c r="D31" s="48">
        <v>2.81</v>
      </c>
      <c r="E31" s="48">
        <v>0</v>
      </c>
    </row>
    <row r="32" spans="1:5" customFormat="1" ht="30" customHeight="1">
      <c r="A32" s="47" t="s">
        <v>251</v>
      </c>
      <c r="B32" s="49" t="s">
        <v>252</v>
      </c>
      <c r="C32" s="48">
        <v>4.43</v>
      </c>
      <c r="D32" s="48">
        <v>4.43</v>
      </c>
      <c r="E32" s="48">
        <v>0</v>
      </c>
    </row>
    <row r="33" spans="1:5" customFormat="1" ht="30" customHeight="1">
      <c r="A33" s="47"/>
      <c r="B33" s="49" t="s">
        <v>238</v>
      </c>
      <c r="C33" s="48">
        <v>4.43</v>
      </c>
      <c r="D33" s="48">
        <v>4.43</v>
      </c>
      <c r="E33" s="48">
        <v>0</v>
      </c>
    </row>
    <row r="34" spans="1:5" customFormat="1" ht="30" customHeight="1">
      <c r="A34" s="47" t="s">
        <v>239</v>
      </c>
      <c r="B34" s="49" t="s">
        <v>240</v>
      </c>
      <c r="C34" s="48">
        <v>4.43</v>
      </c>
      <c r="D34" s="48">
        <v>4.43</v>
      </c>
      <c r="E34" s="48">
        <v>0</v>
      </c>
    </row>
    <row r="35" spans="1:5" customFormat="1" ht="30" customHeight="1">
      <c r="A35" s="47" t="s">
        <v>55</v>
      </c>
      <c r="B35" s="49" t="s">
        <v>56</v>
      </c>
      <c r="C35" s="48">
        <v>4.43</v>
      </c>
      <c r="D35" s="48">
        <v>4.43</v>
      </c>
      <c r="E35" s="48">
        <v>0</v>
      </c>
    </row>
    <row r="36" spans="1:5" ht="30" customHeight="1">
      <c r="A36" s="47" t="s">
        <v>253</v>
      </c>
      <c r="B36" s="49" t="s">
        <v>254</v>
      </c>
      <c r="C36" s="48">
        <v>8.42</v>
      </c>
      <c r="D36" s="48">
        <v>0</v>
      </c>
      <c r="E36" s="48">
        <v>8.42</v>
      </c>
    </row>
    <row r="37" spans="1:5" ht="30" customHeight="1">
      <c r="A37" s="47" t="s">
        <v>255</v>
      </c>
      <c r="B37" s="49" t="s">
        <v>256</v>
      </c>
      <c r="C37" s="48">
        <v>2</v>
      </c>
      <c r="D37" s="48">
        <v>0</v>
      </c>
      <c r="E37" s="48">
        <v>2</v>
      </c>
    </row>
    <row r="38" spans="1:5" ht="30" customHeight="1">
      <c r="A38" s="47"/>
      <c r="B38" s="49" t="s">
        <v>238</v>
      </c>
      <c r="C38" s="48">
        <v>2</v>
      </c>
      <c r="D38" s="48">
        <v>0</v>
      </c>
      <c r="E38" s="48">
        <v>2</v>
      </c>
    </row>
    <row r="39" spans="1:5" ht="30" customHeight="1">
      <c r="A39" s="47" t="s">
        <v>239</v>
      </c>
      <c r="B39" s="49" t="s">
        <v>240</v>
      </c>
      <c r="C39" s="48">
        <v>2</v>
      </c>
      <c r="D39" s="48">
        <v>0</v>
      </c>
      <c r="E39" s="48">
        <v>2</v>
      </c>
    </row>
    <row r="40" spans="1:5" ht="30" customHeight="1">
      <c r="A40" s="47" t="s">
        <v>55</v>
      </c>
      <c r="B40" s="49" t="s">
        <v>56</v>
      </c>
      <c r="C40" s="48">
        <v>2</v>
      </c>
      <c r="D40" s="48">
        <v>0</v>
      </c>
      <c r="E40" s="48">
        <v>2</v>
      </c>
    </row>
    <row r="41" spans="1:5" ht="30" customHeight="1">
      <c r="A41" s="47" t="s">
        <v>257</v>
      </c>
      <c r="B41" s="49" t="s">
        <v>258</v>
      </c>
      <c r="C41" s="48">
        <v>1.2</v>
      </c>
      <c r="D41" s="48">
        <v>0</v>
      </c>
      <c r="E41" s="48">
        <v>1.2</v>
      </c>
    </row>
    <row r="42" spans="1:5" ht="30" customHeight="1">
      <c r="A42" s="47"/>
      <c r="B42" s="49" t="s">
        <v>238</v>
      </c>
      <c r="C42" s="48">
        <v>1.2</v>
      </c>
      <c r="D42" s="48">
        <v>0</v>
      </c>
      <c r="E42" s="48">
        <v>1.2</v>
      </c>
    </row>
    <row r="43" spans="1:5" ht="30" customHeight="1">
      <c r="A43" s="47" t="s">
        <v>239</v>
      </c>
      <c r="B43" s="49" t="s">
        <v>240</v>
      </c>
      <c r="C43" s="48">
        <v>1.2</v>
      </c>
      <c r="D43" s="48">
        <v>0</v>
      </c>
      <c r="E43" s="48">
        <v>1.2</v>
      </c>
    </row>
    <row r="44" spans="1:5" ht="30" customHeight="1">
      <c r="A44" s="47" t="s">
        <v>55</v>
      </c>
      <c r="B44" s="49" t="s">
        <v>56</v>
      </c>
      <c r="C44" s="48">
        <v>1.2</v>
      </c>
      <c r="D44" s="48">
        <v>0</v>
      </c>
      <c r="E44" s="48">
        <v>1.2</v>
      </c>
    </row>
    <row r="45" spans="1:5" ht="30" customHeight="1">
      <c r="A45" s="47" t="s">
        <v>259</v>
      </c>
      <c r="B45" s="49" t="s">
        <v>260</v>
      </c>
      <c r="C45" s="48">
        <v>0.4</v>
      </c>
      <c r="D45" s="48">
        <v>0</v>
      </c>
      <c r="E45" s="48">
        <v>0.4</v>
      </c>
    </row>
    <row r="46" spans="1:5" ht="30" customHeight="1">
      <c r="A46" s="47"/>
      <c r="B46" s="49" t="s">
        <v>238</v>
      </c>
      <c r="C46" s="48">
        <v>0.4</v>
      </c>
      <c r="D46" s="48">
        <v>0</v>
      </c>
      <c r="E46" s="48">
        <v>0.4</v>
      </c>
    </row>
    <row r="47" spans="1:5" ht="30" customHeight="1">
      <c r="A47" s="47" t="s">
        <v>239</v>
      </c>
      <c r="B47" s="49" t="s">
        <v>240</v>
      </c>
      <c r="C47" s="48">
        <v>0.4</v>
      </c>
      <c r="D47" s="48">
        <v>0</v>
      </c>
      <c r="E47" s="48">
        <v>0.4</v>
      </c>
    </row>
    <row r="48" spans="1:5" ht="30" customHeight="1">
      <c r="A48" s="47" t="s">
        <v>55</v>
      </c>
      <c r="B48" s="49" t="s">
        <v>56</v>
      </c>
      <c r="C48" s="48">
        <v>0.4</v>
      </c>
      <c r="D48" s="48">
        <v>0</v>
      </c>
      <c r="E48" s="48">
        <v>0.4</v>
      </c>
    </row>
    <row r="49" spans="1:5" ht="30" customHeight="1">
      <c r="A49" s="47" t="s">
        <v>261</v>
      </c>
      <c r="B49" s="49" t="s">
        <v>262</v>
      </c>
      <c r="C49" s="48">
        <v>0.8</v>
      </c>
      <c r="D49" s="48">
        <v>0</v>
      </c>
      <c r="E49" s="48">
        <v>0.8</v>
      </c>
    </row>
    <row r="50" spans="1:5" ht="30" customHeight="1">
      <c r="A50" s="47"/>
      <c r="B50" s="49" t="s">
        <v>238</v>
      </c>
      <c r="C50" s="48">
        <v>0.8</v>
      </c>
      <c r="D50" s="48">
        <v>0</v>
      </c>
      <c r="E50" s="48">
        <v>0.8</v>
      </c>
    </row>
    <row r="51" spans="1:5" ht="30" customHeight="1">
      <c r="A51" s="47" t="s">
        <v>239</v>
      </c>
      <c r="B51" s="49" t="s">
        <v>240</v>
      </c>
      <c r="C51" s="48">
        <v>0.8</v>
      </c>
      <c r="D51" s="48">
        <v>0</v>
      </c>
      <c r="E51" s="48">
        <v>0.8</v>
      </c>
    </row>
    <row r="52" spans="1:5" ht="30" customHeight="1">
      <c r="A52" s="47" t="s">
        <v>55</v>
      </c>
      <c r="B52" s="49" t="s">
        <v>56</v>
      </c>
      <c r="C52" s="48">
        <v>0.8</v>
      </c>
      <c r="D52" s="48">
        <v>0</v>
      </c>
      <c r="E52" s="48">
        <v>0.8</v>
      </c>
    </row>
    <row r="53" spans="1:5" ht="30" customHeight="1">
      <c r="A53" s="47" t="s">
        <v>263</v>
      </c>
      <c r="B53" s="49" t="s">
        <v>264</v>
      </c>
      <c r="C53" s="48">
        <v>0.74</v>
      </c>
      <c r="D53" s="48">
        <v>0</v>
      </c>
      <c r="E53" s="48">
        <v>0.74</v>
      </c>
    </row>
    <row r="54" spans="1:5" ht="30" customHeight="1">
      <c r="A54" s="47"/>
      <c r="B54" s="49" t="s">
        <v>238</v>
      </c>
      <c r="C54" s="48">
        <v>0.74</v>
      </c>
      <c r="D54" s="48">
        <v>0</v>
      </c>
      <c r="E54" s="48">
        <v>0.74</v>
      </c>
    </row>
    <row r="55" spans="1:5" ht="30" customHeight="1">
      <c r="A55" s="47" t="s">
        <v>239</v>
      </c>
      <c r="B55" s="49" t="s">
        <v>240</v>
      </c>
      <c r="C55" s="48">
        <v>0.74</v>
      </c>
      <c r="D55" s="48">
        <v>0</v>
      </c>
      <c r="E55" s="48">
        <v>0.74</v>
      </c>
    </row>
    <row r="56" spans="1:5" ht="30" customHeight="1">
      <c r="A56" s="47" t="s">
        <v>55</v>
      </c>
      <c r="B56" s="49" t="s">
        <v>56</v>
      </c>
      <c r="C56" s="48">
        <v>0.74</v>
      </c>
      <c r="D56" s="48">
        <v>0</v>
      </c>
      <c r="E56" s="48">
        <v>0.74</v>
      </c>
    </row>
    <row r="57" spans="1:5" ht="30" customHeight="1">
      <c r="A57" s="47" t="s">
        <v>265</v>
      </c>
      <c r="B57" s="49" t="s">
        <v>266</v>
      </c>
      <c r="C57" s="48">
        <v>0.92</v>
      </c>
      <c r="D57" s="48">
        <v>0</v>
      </c>
      <c r="E57" s="48">
        <v>0.92</v>
      </c>
    </row>
    <row r="58" spans="1:5" ht="30" customHeight="1">
      <c r="A58" s="47"/>
      <c r="B58" s="49" t="s">
        <v>238</v>
      </c>
      <c r="C58" s="48">
        <v>0.92</v>
      </c>
      <c r="D58" s="48">
        <v>0</v>
      </c>
      <c r="E58" s="48">
        <v>0.92</v>
      </c>
    </row>
    <row r="59" spans="1:5" ht="30" customHeight="1">
      <c r="A59" s="47" t="s">
        <v>239</v>
      </c>
      <c r="B59" s="49" t="s">
        <v>240</v>
      </c>
      <c r="C59" s="48">
        <v>0.92</v>
      </c>
      <c r="D59" s="48">
        <v>0</v>
      </c>
      <c r="E59" s="48">
        <v>0.92</v>
      </c>
    </row>
    <row r="60" spans="1:5" ht="30" customHeight="1">
      <c r="A60" s="47" t="s">
        <v>55</v>
      </c>
      <c r="B60" s="49" t="s">
        <v>56</v>
      </c>
      <c r="C60" s="48">
        <v>0.92</v>
      </c>
      <c r="D60" s="48">
        <v>0</v>
      </c>
      <c r="E60" s="48">
        <v>0.92</v>
      </c>
    </row>
    <row r="61" spans="1:5" ht="30" customHeight="1">
      <c r="A61" s="47" t="s">
        <v>265</v>
      </c>
      <c r="B61" s="49" t="s">
        <v>267</v>
      </c>
      <c r="C61" s="48">
        <v>1.92</v>
      </c>
      <c r="D61" s="48">
        <v>0</v>
      </c>
      <c r="E61" s="48">
        <v>1.92</v>
      </c>
    </row>
    <row r="62" spans="1:5" ht="30" customHeight="1">
      <c r="A62" s="47"/>
      <c r="B62" s="49" t="s">
        <v>238</v>
      </c>
      <c r="C62" s="48">
        <v>1.92</v>
      </c>
      <c r="D62" s="48">
        <v>0</v>
      </c>
      <c r="E62" s="48">
        <v>1.92</v>
      </c>
    </row>
    <row r="63" spans="1:5" ht="30" customHeight="1">
      <c r="A63" s="47" t="s">
        <v>239</v>
      </c>
      <c r="B63" s="49" t="s">
        <v>240</v>
      </c>
      <c r="C63" s="48">
        <v>1.92</v>
      </c>
      <c r="D63" s="48">
        <v>0</v>
      </c>
      <c r="E63" s="48">
        <v>1.92</v>
      </c>
    </row>
    <row r="64" spans="1:5" ht="30" customHeight="1">
      <c r="A64" s="47" t="s">
        <v>55</v>
      </c>
      <c r="B64" s="49" t="s">
        <v>56</v>
      </c>
      <c r="C64" s="48">
        <v>1.92</v>
      </c>
      <c r="D64" s="48">
        <v>0</v>
      </c>
      <c r="E64" s="48">
        <v>1.92</v>
      </c>
    </row>
    <row r="65" spans="1:5" ht="30" customHeight="1">
      <c r="A65" s="47" t="s">
        <v>268</v>
      </c>
      <c r="B65" s="49" t="s">
        <v>269</v>
      </c>
      <c r="C65" s="48">
        <v>0.36</v>
      </c>
      <c r="D65" s="48">
        <v>0</v>
      </c>
      <c r="E65" s="48">
        <v>0.36</v>
      </c>
    </row>
    <row r="66" spans="1:5" ht="30" customHeight="1">
      <c r="A66" s="47"/>
      <c r="B66" s="49" t="s">
        <v>238</v>
      </c>
      <c r="C66" s="48">
        <v>0.36</v>
      </c>
      <c r="D66" s="48">
        <v>0</v>
      </c>
      <c r="E66" s="48">
        <v>0.36</v>
      </c>
    </row>
    <row r="67" spans="1:5" ht="30" customHeight="1">
      <c r="A67" s="47" t="s">
        <v>239</v>
      </c>
      <c r="B67" s="49" t="s">
        <v>240</v>
      </c>
      <c r="C67" s="48">
        <v>0.36</v>
      </c>
      <c r="D67" s="48">
        <v>0</v>
      </c>
      <c r="E67" s="48">
        <v>0.36</v>
      </c>
    </row>
    <row r="68" spans="1:5" ht="30" customHeight="1">
      <c r="A68" s="47" t="s">
        <v>55</v>
      </c>
      <c r="B68" s="49" t="s">
        <v>56</v>
      </c>
      <c r="C68" s="48">
        <v>0.36</v>
      </c>
      <c r="D68" s="48">
        <v>0</v>
      </c>
      <c r="E68" s="48">
        <v>0.36</v>
      </c>
    </row>
    <row r="69" spans="1:5" ht="30" customHeight="1">
      <c r="A69" s="47" t="s">
        <v>270</v>
      </c>
      <c r="B69" s="49" t="s">
        <v>271</v>
      </c>
      <c r="C69" s="48">
        <v>0.08</v>
      </c>
      <c r="D69" s="48">
        <v>0</v>
      </c>
      <c r="E69" s="48">
        <v>0.08</v>
      </c>
    </row>
    <row r="70" spans="1:5" ht="30" customHeight="1">
      <c r="A70" s="47"/>
      <c r="B70" s="49" t="s">
        <v>238</v>
      </c>
      <c r="C70" s="48">
        <v>0.08</v>
      </c>
      <c r="D70" s="48">
        <v>0</v>
      </c>
      <c r="E70" s="48">
        <v>0.08</v>
      </c>
    </row>
    <row r="71" spans="1:5" ht="30" customHeight="1">
      <c r="A71" s="47" t="s">
        <v>239</v>
      </c>
      <c r="B71" s="49" t="s">
        <v>240</v>
      </c>
      <c r="C71" s="48">
        <v>0.08</v>
      </c>
      <c r="D71" s="48">
        <v>0</v>
      </c>
      <c r="E71" s="48">
        <v>0.08</v>
      </c>
    </row>
    <row r="72" spans="1:5" ht="30" customHeight="1">
      <c r="A72" s="47" t="s">
        <v>55</v>
      </c>
      <c r="B72" s="49" t="s">
        <v>56</v>
      </c>
      <c r="C72" s="48">
        <v>0.08</v>
      </c>
      <c r="D72" s="48">
        <v>0</v>
      </c>
      <c r="E72" s="48">
        <v>0.08</v>
      </c>
    </row>
    <row r="73" spans="1:5" ht="14.1" customHeight="1">
      <c r="A73"/>
      <c r="B73"/>
      <c r="C73"/>
      <c r="D73"/>
      <c r="E73"/>
    </row>
    <row r="74" spans="1:5" ht="14.1" customHeight="1">
      <c r="A74"/>
      <c r="B74"/>
      <c r="C74"/>
      <c r="D74"/>
      <c r="E74"/>
    </row>
    <row r="75" spans="1:5" ht="30" customHeight="1">
      <c r="A75"/>
      <c r="B75"/>
      <c r="C75"/>
      <c r="D75"/>
      <c r="E75"/>
    </row>
    <row r="76" spans="1:5" ht="30" customHeight="1">
      <c r="A76"/>
      <c r="B76"/>
      <c r="C76"/>
      <c r="D76"/>
      <c r="E76"/>
    </row>
    <row r="77" spans="1:5" ht="30" customHeight="1">
      <c r="A77"/>
      <c r="B77"/>
      <c r="C77"/>
      <c r="D77"/>
      <c r="E77"/>
    </row>
    <row r="78" spans="1:5" ht="30" customHeight="1">
      <c r="A78"/>
      <c r="B78"/>
      <c r="C78"/>
      <c r="D78"/>
      <c r="E78"/>
    </row>
    <row r="79" spans="1:5" ht="30" customHeight="1">
      <c r="A79"/>
      <c r="B79"/>
      <c r="C79"/>
      <c r="D79"/>
      <c r="E79"/>
    </row>
    <row r="80" spans="1:5" ht="30" customHeight="1">
      <c r="A80"/>
      <c r="B80"/>
      <c r="C80"/>
      <c r="D80"/>
      <c r="E80"/>
    </row>
    <row r="81" spans="1:5" ht="30" customHeight="1">
      <c r="A81"/>
      <c r="B81"/>
      <c r="C81"/>
      <c r="D81"/>
      <c r="E81"/>
    </row>
    <row r="82" spans="1:5" ht="30" customHeight="1">
      <c r="A82"/>
      <c r="B82"/>
      <c r="C82"/>
      <c r="D82"/>
      <c r="E82"/>
    </row>
    <row r="83" spans="1:5" ht="30" customHeight="1">
      <c r="A83"/>
      <c r="B83"/>
      <c r="C83"/>
      <c r="D83"/>
      <c r="E83"/>
    </row>
    <row r="84" spans="1:5" ht="30" customHeight="1">
      <c r="A84"/>
      <c r="B84"/>
      <c r="C84"/>
      <c r="D84"/>
      <c r="E84"/>
    </row>
    <row r="85" spans="1:5" ht="30" customHeight="1">
      <c r="A85"/>
      <c r="B85"/>
      <c r="C85"/>
      <c r="D85"/>
      <c r="E85"/>
    </row>
    <row r="86" spans="1:5" ht="30" customHeight="1">
      <c r="A86"/>
      <c r="B86"/>
      <c r="C86"/>
      <c r="D86"/>
      <c r="E86"/>
    </row>
    <row r="87" spans="1:5" ht="30" customHeight="1">
      <c r="A87"/>
      <c r="B87"/>
      <c r="C87"/>
      <c r="D87"/>
      <c r="E87"/>
    </row>
    <row r="88" spans="1:5" ht="30" customHeight="1">
      <c r="A88"/>
      <c r="B88"/>
      <c r="C88"/>
      <c r="D88"/>
      <c r="E88"/>
    </row>
    <row r="89" spans="1:5" ht="14.1" customHeight="1">
      <c r="A89"/>
      <c r="B89"/>
      <c r="C89"/>
      <c r="D89"/>
      <c r="E89"/>
    </row>
    <row r="90" spans="1:5" ht="14.1" customHeight="1">
      <c r="A90"/>
      <c r="B90"/>
      <c r="C90"/>
      <c r="D90"/>
      <c r="E90"/>
    </row>
    <row r="91" spans="1:5" ht="30" customHeight="1">
      <c r="A91"/>
      <c r="B91"/>
      <c r="C91"/>
      <c r="D91"/>
      <c r="E91"/>
    </row>
    <row r="92" spans="1:5" ht="30" customHeight="1">
      <c r="A92"/>
      <c r="B92"/>
      <c r="C92"/>
      <c r="D92"/>
      <c r="E92"/>
    </row>
    <row r="93" spans="1:5" ht="30" customHeight="1">
      <c r="A93"/>
      <c r="B93"/>
      <c r="C93"/>
      <c r="D93"/>
      <c r="E93"/>
    </row>
    <row r="94" spans="1:5" ht="30" customHeight="1">
      <c r="A94"/>
      <c r="B94"/>
      <c r="C94"/>
      <c r="D94"/>
      <c r="E94"/>
    </row>
    <row r="95" spans="1:5" ht="30" customHeight="1">
      <c r="A95"/>
      <c r="B95"/>
      <c r="C95"/>
      <c r="D95"/>
      <c r="E95"/>
    </row>
    <row r="96" spans="1:5" ht="30" customHeight="1">
      <c r="A96"/>
      <c r="B96"/>
      <c r="C96"/>
      <c r="D96"/>
      <c r="E96"/>
    </row>
    <row r="97" spans="1:5" ht="30" customHeight="1">
      <c r="A97"/>
      <c r="B97"/>
      <c r="C97"/>
      <c r="D97"/>
      <c r="E97"/>
    </row>
    <row r="98" spans="1:5" ht="14.1" customHeight="1">
      <c r="A98"/>
      <c r="B98"/>
      <c r="C98"/>
      <c r="D98"/>
      <c r="E98"/>
    </row>
    <row r="99" spans="1:5" ht="14.1" customHeight="1">
      <c r="A99"/>
      <c r="B99"/>
      <c r="C99"/>
      <c r="D99"/>
      <c r="E99"/>
    </row>
    <row r="100" spans="1:5" ht="30" customHeight="1">
      <c r="A100"/>
      <c r="B100"/>
      <c r="C100"/>
      <c r="D100"/>
      <c r="E100"/>
    </row>
    <row r="101" spans="1:5" ht="30" customHeight="1">
      <c r="A101"/>
      <c r="B101"/>
      <c r="C101"/>
      <c r="D101"/>
      <c r="E101"/>
    </row>
    <row r="102" spans="1:5" ht="30" customHeight="1">
      <c r="A102"/>
      <c r="B102"/>
      <c r="C102"/>
      <c r="D102"/>
      <c r="E102"/>
    </row>
    <row r="103" spans="1:5" ht="30" customHeight="1">
      <c r="A103"/>
      <c r="B103"/>
      <c r="C103"/>
      <c r="D103"/>
      <c r="E103"/>
    </row>
    <row r="104" spans="1:5" ht="30" customHeight="1">
      <c r="A104"/>
      <c r="B104"/>
      <c r="C104"/>
      <c r="D104"/>
      <c r="E104"/>
    </row>
    <row r="105" spans="1:5" ht="14.1" customHeight="1">
      <c r="A105"/>
      <c r="B105"/>
      <c r="C105"/>
      <c r="D105"/>
      <c r="E105"/>
    </row>
    <row r="106" spans="1:5" ht="14.1" customHeight="1">
      <c r="A106"/>
      <c r="B106"/>
      <c r="C106"/>
      <c r="D106"/>
      <c r="E106"/>
    </row>
    <row r="107" spans="1:5" ht="30" customHeight="1">
      <c r="A107"/>
      <c r="B107"/>
      <c r="C107"/>
      <c r="D107"/>
      <c r="E107"/>
    </row>
    <row r="108" spans="1:5" ht="30" customHeight="1">
      <c r="A108"/>
      <c r="B108"/>
      <c r="C108"/>
      <c r="D108"/>
      <c r="E108"/>
    </row>
    <row r="109" spans="1:5" ht="30" customHeight="1">
      <c r="A109"/>
      <c r="B109"/>
      <c r="C109"/>
      <c r="D109"/>
      <c r="E109"/>
    </row>
    <row r="110" spans="1:5" ht="30" customHeight="1">
      <c r="A110"/>
      <c r="B110"/>
      <c r="C110"/>
      <c r="D110"/>
      <c r="E110"/>
    </row>
    <row r="111" spans="1:5" ht="30" customHeight="1">
      <c r="A111"/>
      <c r="B111"/>
      <c r="C111"/>
      <c r="D111"/>
      <c r="E111"/>
    </row>
    <row r="112" spans="1:5" ht="30" customHeight="1">
      <c r="A112"/>
      <c r="B112"/>
      <c r="C112"/>
      <c r="D112"/>
      <c r="E112"/>
    </row>
    <row r="113" spans="1:5" ht="30" customHeight="1">
      <c r="A113"/>
      <c r="B113"/>
      <c r="C113"/>
      <c r="D113"/>
      <c r="E113"/>
    </row>
    <row r="114" spans="1:5" ht="14.1" customHeight="1">
      <c r="A114"/>
      <c r="B114"/>
      <c r="C114"/>
      <c r="D114"/>
      <c r="E114"/>
    </row>
    <row r="115" spans="1:5" ht="14.1" customHeight="1">
      <c r="A115"/>
      <c r="B115"/>
      <c r="C115"/>
      <c r="D115"/>
      <c r="E115"/>
    </row>
    <row r="116" spans="1:5" ht="30" customHeight="1">
      <c r="A116"/>
      <c r="B116"/>
      <c r="C116"/>
      <c r="D116"/>
      <c r="E116"/>
    </row>
    <row r="117" spans="1:5" ht="30" customHeight="1">
      <c r="A117"/>
      <c r="B117"/>
      <c r="C117"/>
      <c r="D117"/>
      <c r="E117"/>
    </row>
    <row r="118" spans="1:5" ht="30" customHeight="1">
      <c r="A118"/>
      <c r="B118"/>
      <c r="C118"/>
      <c r="D118"/>
      <c r="E118"/>
    </row>
    <row r="119" spans="1:5" ht="30" customHeight="1">
      <c r="A119"/>
      <c r="B119"/>
      <c r="C119"/>
      <c r="D119"/>
      <c r="E119"/>
    </row>
    <row r="120" spans="1:5" ht="30" customHeight="1">
      <c r="A120"/>
      <c r="B120"/>
      <c r="C120"/>
      <c r="D120"/>
      <c r="E120"/>
    </row>
    <row r="121" spans="1:5" ht="30" customHeight="1">
      <c r="A121"/>
      <c r="B121"/>
      <c r="C121"/>
      <c r="D121"/>
      <c r="E121"/>
    </row>
    <row r="122" spans="1:5" ht="30" customHeight="1">
      <c r="A122"/>
      <c r="B122"/>
      <c r="C122"/>
      <c r="D122"/>
      <c r="E122"/>
    </row>
    <row r="123" spans="1:5" ht="30" customHeight="1">
      <c r="A123"/>
      <c r="B123"/>
      <c r="C123"/>
      <c r="D123"/>
      <c r="E123"/>
    </row>
    <row r="124" spans="1:5" ht="30" customHeight="1">
      <c r="A124"/>
      <c r="B124"/>
      <c r="C124"/>
      <c r="D124"/>
      <c r="E124"/>
    </row>
    <row r="125" spans="1:5" ht="30" customHeight="1">
      <c r="A125"/>
      <c r="B125"/>
      <c r="C125"/>
      <c r="D125"/>
      <c r="E125"/>
    </row>
    <row r="126" spans="1:5" ht="30" customHeight="1">
      <c r="A126"/>
      <c r="B126"/>
      <c r="C126"/>
      <c r="D126"/>
      <c r="E126"/>
    </row>
    <row r="127" spans="1:5" ht="30" customHeight="1">
      <c r="A127"/>
      <c r="B127"/>
      <c r="C127"/>
      <c r="D127"/>
      <c r="E127"/>
    </row>
    <row r="128" spans="1:5" ht="30" customHeight="1">
      <c r="A128"/>
      <c r="B128"/>
      <c r="C128"/>
      <c r="D128"/>
      <c r="E128"/>
    </row>
    <row r="129" spans="1:5" ht="30" customHeight="1">
      <c r="A129"/>
      <c r="B129"/>
      <c r="C129"/>
      <c r="D129"/>
      <c r="E129"/>
    </row>
    <row r="130" spans="1:5" ht="30" customHeight="1">
      <c r="A130"/>
      <c r="B130"/>
      <c r="C130"/>
      <c r="D130"/>
      <c r="E130"/>
    </row>
    <row r="131" spans="1:5" ht="30" customHeight="1">
      <c r="A131"/>
      <c r="B131"/>
      <c r="C131"/>
      <c r="D131"/>
      <c r="E131"/>
    </row>
    <row r="132" spans="1:5" ht="30" customHeight="1">
      <c r="A132"/>
      <c r="B132"/>
      <c r="C132"/>
      <c r="D132"/>
      <c r="E132"/>
    </row>
    <row r="133" spans="1:5" ht="30" customHeight="1">
      <c r="A133"/>
      <c r="B133"/>
      <c r="C133"/>
      <c r="D133"/>
      <c r="E133"/>
    </row>
    <row r="134" spans="1:5" ht="30" customHeight="1">
      <c r="A134"/>
      <c r="B134"/>
      <c r="C134"/>
      <c r="D134"/>
      <c r="E134"/>
    </row>
    <row r="135" spans="1:5" ht="30" customHeight="1">
      <c r="A135"/>
      <c r="B135"/>
      <c r="C135"/>
      <c r="D135"/>
      <c r="E135"/>
    </row>
    <row r="136" spans="1:5" ht="30" customHeight="1">
      <c r="A136"/>
      <c r="B136"/>
      <c r="C136"/>
      <c r="D136"/>
      <c r="E136"/>
    </row>
    <row r="137" spans="1:5" ht="30" customHeight="1">
      <c r="A137"/>
      <c r="B137"/>
      <c r="C137"/>
      <c r="D137"/>
      <c r="E137"/>
    </row>
    <row r="138" spans="1:5" ht="30" customHeight="1">
      <c r="A138"/>
      <c r="B138"/>
      <c r="C138"/>
      <c r="D138"/>
      <c r="E138"/>
    </row>
    <row r="139" spans="1:5" ht="30" customHeight="1">
      <c r="A139"/>
      <c r="B139"/>
      <c r="C139"/>
      <c r="D139"/>
      <c r="E139"/>
    </row>
    <row r="140" spans="1:5" ht="30" customHeight="1">
      <c r="A140"/>
      <c r="B140"/>
      <c r="C140"/>
      <c r="D140"/>
      <c r="E140"/>
    </row>
    <row r="141" spans="1:5" ht="30" customHeight="1">
      <c r="A141"/>
      <c r="B141"/>
      <c r="C141"/>
      <c r="D141"/>
      <c r="E141"/>
    </row>
    <row r="142" spans="1:5" ht="30" customHeight="1">
      <c r="A142"/>
      <c r="B142"/>
      <c r="C142"/>
      <c r="D142"/>
      <c r="E142"/>
    </row>
    <row r="143" spans="1:5" ht="30" customHeight="1">
      <c r="A143"/>
      <c r="B143"/>
      <c r="C143"/>
      <c r="D143"/>
      <c r="E143"/>
    </row>
    <row r="144" spans="1:5" ht="30" customHeight="1">
      <c r="A144"/>
      <c r="B144"/>
      <c r="C144"/>
      <c r="D144"/>
      <c r="E144"/>
    </row>
    <row r="145" spans="1:5" ht="30" customHeight="1">
      <c r="A145"/>
      <c r="B145"/>
      <c r="C145"/>
      <c r="D145"/>
      <c r="E145"/>
    </row>
    <row r="146" spans="1:5" ht="30" customHeight="1">
      <c r="A146"/>
      <c r="B146"/>
      <c r="C146"/>
      <c r="D146"/>
      <c r="E146"/>
    </row>
    <row r="147" spans="1:5" ht="30" customHeight="1">
      <c r="A147"/>
      <c r="B147"/>
      <c r="C147"/>
      <c r="D147"/>
      <c r="E147"/>
    </row>
    <row r="148" spans="1:5" ht="30" customHeight="1">
      <c r="A148"/>
      <c r="B148"/>
      <c r="C148"/>
      <c r="D148"/>
      <c r="E148"/>
    </row>
    <row r="149" spans="1:5" ht="30" customHeight="1">
      <c r="A149"/>
      <c r="B149"/>
      <c r="C149"/>
      <c r="D149"/>
      <c r="E149"/>
    </row>
    <row r="150" spans="1:5" ht="30" customHeight="1">
      <c r="A150"/>
      <c r="B150"/>
      <c r="C150"/>
      <c r="D150"/>
      <c r="E150"/>
    </row>
    <row r="151" spans="1:5" ht="30" customHeight="1">
      <c r="A151"/>
      <c r="B151"/>
      <c r="C151"/>
      <c r="D151"/>
      <c r="E151"/>
    </row>
    <row r="152" spans="1:5" ht="30" customHeight="1">
      <c r="A152"/>
      <c r="B152"/>
      <c r="C152"/>
      <c r="D152"/>
      <c r="E152"/>
    </row>
    <row r="153" spans="1:5" ht="30" customHeight="1">
      <c r="A153"/>
      <c r="B153"/>
      <c r="C153"/>
      <c r="D153"/>
      <c r="E153"/>
    </row>
    <row r="154" spans="1:5" ht="30" customHeight="1">
      <c r="A154"/>
      <c r="B154"/>
      <c r="C154"/>
      <c r="D154"/>
      <c r="E154"/>
    </row>
    <row r="155" spans="1:5" ht="14.1" customHeight="1">
      <c r="A155"/>
      <c r="B155"/>
      <c r="C155"/>
      <c r="D155"/>
      <c r="E155"/>
    </row>
    <row r="156" spans="1:5" ht="14.1" customHeight="1">
      <c r="A156"/>
      <c r="B156"/>
      <c r="C156"/>
      <c r="D156"/>
      <c r="E156"/>
    </row>
    <row r="157" spans="1:5" ht="30" customHeight="1">
      <c r="A157"/>
      <c r="B157"/>
      <c r="C157"/>
      <c r="D157"/>
      <c r="E157"/>
    </row>
    <row r="158" spans="1:5" ht="30" customHeight="1">
      <c r="A158"/>
      <c r="B158"/>
      <c r="C158"/>
      <c r="D158"/>
      <c r="E158"/>
    </row>
    <row r="159" spans="1:5" ht="30" customHeight="1">
      <c r="A159"/>
      <c r="B159"/>
      <c r="C159"/>
      <c r="D159"/>
      <c r="E159"/>
    </row>
    <row r="160" spans="1:5" ht="30" customHeight="1">
      <c r="A160"/>
      <c r="B160"/>
      <c r="C160"/>
      <c r="D160"/>
      <c r="E160"/>
    </row>
    <row r="161" spans="1:5" ht="30" customHeight="1">
      <c r="A161"/>
      <c r="B161"/>
      <c r="C161"/>
      <c r="D161"/>
      <c r="E161"/>
    </row>
    <row r="162" spans="1:5" ht="30" customHeight="1">
      <c r="A162"/>
      <c r="B162"/>
      <c r="C162"/>
      <c r="D162"/>
      <c r="E162"/>
    </row>
    <row r="163" spans="1:5" ht="30" customHeight="1">
      <c r="A163"/>
      <c r="B163"/>
      <c r="C163"/>
      <c r="D163"/>
      <c r="E163"/>
    </row>
    <row r="164" spans="1:5" ht="30" customHeight="1">
      <c r="A164"/>
      <c r="B164"/>
      <c r="C164"/>
      <c r="D164"/>
      <c r="E164"/>
    </row>
    <row r="165" spans="1:5" ht="30" customHeight="1">
      <c r="A165"/>
      <c r="B165"/>
      <c r="C165"/>
      <c r="D165"/>
      <c r="E165"/>
    </row>
    <row r="166" spans="1:5" ht="14.1" customHeight="1">
      <c r="A166"/>
      <c r="B166"/>
      <c r="C166"/>
      <c r="D166"/>
      <c r="E166"/>
    </row>
    <row r="167" spans="1:5" ht="14.1" customHeight="1">
      <c r="A167"/>
      <c r="B167"/>
      <c r="C167"/>
      <c r="D167"/>
      <c r="E167"/>
    </row>
    <row r="168" spans="1:5" ht="13.5">
      <c r="A168"/>
      <c r="B168"/>
      <c r="C168"/>
      <c r="D168"/>
      <c r="E168"/>
    </row>
    <row r="169" spans="1:5" ht="13.5">
      <c r="A169"/>
      <c r="B169"/>
      <c r="C169"/>
      <c r="D169"/>
      <c r="E169"/>
    </row>
    <row r="170" spans="1:5" ht="13.5">
      <c r="A170"/>
      <c r="B170"/>
      <c r="C170"/>
      <c r="D170"/>
      <c r="E170"/>
    </row>
  </sheetData>
  <sheetProtection formatCells="0" formatColumns="0" formatRows="0"/>
  <mergeCells count="4">
    <mergeCell ref="A2:E2"/>
    <mergeCell ref="A4:B4"/>
    <mergeCell ref="C4:E4"/>
    <mergeCell ref="A3:C3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/>
  </sheetViews>
  <sheetFormatPr defaultColWidth="9" defaultRowHeight="13.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4.1" customHeight="1">
      <c r="A1" s="58" t="s">
        <v>57</v>
      </c>
    </row>
    <row r="2" spans="1:5" ht="45.75" customHeight="1">
      <c r="A2" s="100" t="s">
        <v>58</v>
      </c>
      <c r="B2" s="100"/>
      <c r="C2" s="100"/>
      <c r="D2" s="100"/>
      <c r="E2" s="100"/>
    </row>
    <row r="3" spans="1:5" ht="28.35" customHeight="1">
      <c r="A3" s="109" t="s">
        <v>9</v>
      </c>
      <c r="B3" s="110"/>
      <c r="C3" s="1"/>
      <c r="D3" s="1"/>
      <c r="E3" s="9" t="s">
        <v>59</v>
      </c>
    </row>
    <row r="4" spans="1:5" ht="21.95" customHeight="1">
      <c r="A4" s="104" t="s">
        <v>5</v>
      </c>
      <c r="B4" s="106"/>
      <c r="C4" s="104" t="s">
        <v>6</v>
      </c>
      <c r="D4" s="105"/>
      <c r="E4" s="106"/>
    </row>
    <row r="5" spans="1:5" ht="21.95" customHeight="1">
      <c r="A5" s="2" t="s">
        <v>7</v>
      </c>
      <c r="B5" s="3" t="s">
        <v>8</v>
      </c>
      <c r="C5" s="3" t="s">
        <v>76</v>
      </c>
      <c r="D5" s="3" t="s">
        <v>91</v>
      </c>
      <c r="E5" s="10" t="s">
        <v>92</v>
      </c>
    </row>
    <row r="6" spans="1:5" s="56" customFormat="1" ht="30" customHeight="1">
      <c r="A6" s="54"/>
      <c r="B6" s="57"/>
      <c r="C6" s="41"/>
      <c r="D6" s="41"/>
      <c r="E6" s="55"/>
    </row>
    <row r="7" spans="1:5" ht="14.1" customHeight="1"/>
    <row r="8" spans="1:5" ht="14.1" customHeight="1"/>
  </sheetData>
  <sheetProtection formatCells="0" formatColumns="0" formatRows="0"/>
  <mergeCells count="4">
    <mergeCell ref="A2:E2"/>
    <mergeCell ref="A4:B4"/>
    <mergeCell ref="C4:E4"/>
    <mergeCell ref="A3:B3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tabSelected="1" workbookViewId="0">
      <selection activeCell="A3" sqref="A3"/>
    </sheetView>
  </sheetViews>
  <sheetFormatPr defaultColWidth="9" defaultRowHeight="13.5"/>
  <cols>
    <col min="1" max="1" width="64.25" customWidth="1"/>
    <col min="2" max="2" width="44" style="6" customWidth="1"/>
  </cols>
  <sheetData>
    <row r="1" spans="1:2" ht="19.350000000000001" customHeight="1">
      <c r="A1" s="1" t="s">
        <v>298</v>
      </c>
    </row>
    <row r="2" spans="1:2" ht="31.9" customHeight="1">
      <c r="A2" s="100" t="s">
        <v>203</v>
      </c>
      <c r="B2" s="100"/>
    </row>
    <row r="3" spans="1:2" ht="21" customHeight="1">
      <c r="A3" s="44" t="s">
        <v>9</v>
      </c>
      <c r="B3" s="5" t="s">
        <v>59</v>
      </c>
    </row>
    <row r="4" spans="1:2" ht="28.9" customHeight="1">
      <c r="A4" s="7" t="s">
        <v>107</v>
      </c>
      <c r="B4" s="68" t="s">
        <v>193</v>
      </c>
    </row>
    <row r="5" spans="1:2" s="44" customFormat="1" ht="28.9" customHeight="1">
      <c r="A5" s="59" t="s">
        <v>108</v>
      </c>
      <c r="B5" s="52"/>
    </row>
    <row r="6" spans="1:2" s="44" customFormat="1" ht="28.9" customHeight="1">
      <c r="A6" s="60" t="s">
        <v>109</v>
      </c>
      <c r="B6" s="52"/>
    </row>
    <row r="7" spans="1:2" s="44" customFormat="1" ht="28.9" customHeight="1">
      <c r="A7" s="60" t="s">
        <v>110</v>
      </c>
      <c r="B7" s="52"/>
    </row>
    <row r="8" spans="1:2" s="44" customFormat="1" ht="28.9" customHeight="1">
      <c r="A8" s="60" t="s">
        <v>111</v>
      </c>
      <c r="B8" s="52"/>
    </row>
    <row r="9" spans="1:2" s="44" customFormat="1" ht="28.9" customHeight="1">
      <c r="A9" s="69" t="s">
        <v>299</v>
      </c>
      <c r="B9" s="52"/>
    </row>
    <row r="10" spans="1:2" s="44" customFormat="1" ht="28.9" customHeight="1">
      <c r="A10" s="69" t="s">
        <v>300</v>
      </c>
      <c r="B10" s="52"/>
    </row>
    <row r="11" spans="1:2" ht="28.9" customHeight="1"/>
  </sheetData>
  <sheetProtection formatCells="0" formatColumns="0" formatRows="0"/>
  <mergeCells count="1">
    <mergeCell ref="A2:B2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【07】政府性基金支出!Print_Area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2021-02-03T14:38:37Z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13570036</vt:i4>
  </property>
</Properties>
</file>