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三公" sheetId="7" r:id="rId7"/>
    <sheet name="8政府性基金" sheetId="8" r:id="rId8"/>
    <sheet name="9项目支出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'7三公'!$A:$F,'7三公'!$1:$5</definedName>
    <definedName name="_xlnm.Print_Titles" localSheetId="7">'8政府性基金'!$A:$E,'8政府性基金'!$1:$5</definedName>
    <definedName name="_xlnm.Print_Titles" localSheetId="8">'9项目支出'!$A:$L,'9项目支出'!$1:$5</definedName>
  </definedNames>
  <calcPr fullCalcOnLoad="1"/>
</workbook>
</file>

<file path=xl/sharedStrings.xml><?xml version="1.0" encoding="utf-8"?>
<sst xmlns="http://schemas.openxmlformats.org/spreadsheetml/2006/main" count="275" uniqueCount="194">
  <si>
    <t/>
  </si>
  <si>
    <t>表1</t>
  </si>
  <si>
    <t>收支总表</t>
  </si>
  <si>
    <t>填报单位：[420700000]鄂州市本级 , [303]鄂州市卫生健康委员会 , [303010]鄂州市急救中心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</si>
  <si>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</si>
  <si>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</si>
  <si>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</si>
  <si>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</si>
  <si>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</si>
  <si>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</si>
  <si>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</si>
  <si>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</si>
  <si>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</si>
  <si>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</si>
  <si>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</si>
  <si>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</si>
  <si>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</si>
  <si>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</si>
  <si>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</si>
  <si>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</si>
  <si>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</si>
  <si>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</si>
  <si>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</si>
  <si>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</si>
  <si>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</si>
  <si>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</si>
  <si>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</si>
  <si>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</si>
  <si>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</si>
  <si>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</si>
  <si>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</si>
  <si>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</si>
  <si>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</si>
  <si>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</si>
  <si>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</si>
  <si>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</si>
  <si>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</si>
  <si>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</si>
  <si>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</si>
  <si>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</si>
  <si>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</si>
  <si>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</si>
  <si>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</si>
  <si>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</si>
  <si>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</si>
  <si>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</si>
  <si>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</si>
  <si>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</si>
  <si>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</si>
  <si>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</si>
  <si>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</si>
  <si>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</si>
  <si>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</si>
  <si>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</si>
  <si>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</si>
  <si>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</si>
  <si>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</si>
  <si>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</si>
  <si>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</si>
  <si>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</si>
  <si>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</si>
  <si>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</si>
  <si>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</si>
  <si>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</si>
  <si>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</si>
  <si>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</si>
  <si>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</si>
  <si>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</si>
  <si>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</si>
  <si>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</si>
  <si>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</si>
  <si>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</si>
  <si>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</si>
  <si>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303010</t>
  </si>
  <si>
    <t>鄂州市急救中心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</si>
  <si>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</si>
  <si>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</si>
  <si>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</si>
  <si>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</si>
  <si>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</si>
  <si>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</si>
  <si>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</si>
  <si>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</si>
  <si>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</si>
  <si>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</si>
  <si>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卫生健康支出</t>
  </si>
  <si>
    <t>　21004</t>
  </si>
  <si>
    <t>　公共卫生</t>
  </si>
  <si>
    <t>　　2100405</t>
  </si>
  <si>
    <t>　　应急救治机构</t>
  </si>
  <si>
    <t>表4</t>
  </si>
  <si>
    <t>财政拨款收支总表</t>
  </si>
  <si>
    <t>填报单位:[420700000]鄂州市本级 , [303]鄂州市卫生健康委员会 , [303010]鄂州市急救中心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</si>
  <si>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</si>
  <si>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</si>
  <si>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</si>
  <si>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</si>
  <si>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</si>
  <si>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</si>
  <si>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</si>
  <si>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</si>
  <si>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</si>
  <si>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</si>
  <si>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</si>
  <si>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</si>
  <si>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</si>
  <si>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</si>
  <si>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</si>
  <si>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</si>
  <si>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</si>
  <si>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</si>
  <si>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</si>
  <si>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</si>
  <si>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</si>
  <si>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</si>
  <si>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</si>
  <si>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</si>
  <si>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</si>
  <si>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</si>
  <si>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</si>
  <si>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</si>
  <si>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</si>
  <si>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</si>
  <si>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</si>
  <si>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</si>
  <si>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</si>
  <si>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</si>
  <si>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</si>
  <si>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</si>
  <si>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</si>
  <si>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</si>
  <si>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</si>
  <si>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</si>
  <si>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</si>
  <si>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</si>
  <si>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</si>
  <si>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</si>
  <si>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</si>
  <si>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</si>
  <si>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</si>
  <si>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</si>
  <si>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</si>
  <si>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</si>
  <si>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</si>
  <si>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</si>
  <si>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</si>
  <si>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</si>
  <si>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</si>
  <si>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</si>
  <si>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</si>
  <si>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</si>
  <si>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</si>
  <si>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</si>
  <si>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</si>
  <si>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</si>
  <si>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</si>
  <si>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</si>
  <si>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</si>
  <si>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30214</t>
  </si>
  <si>
    <t>　租赁费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</si>
  <si>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</si>
  <si>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</si>
  <si>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</si>
  <si>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</si>
  <si>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</si>
  <si>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</si>
  <si>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</si>
  <si>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</si>
  <si>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</si>
  <si>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</si>
  <si>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</si>
  <si>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</si>
  <si>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</si>
  <si>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</si>
  <si>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</si>
  <si>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</si>
  <si>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</si>
  <si>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</si>
  <si>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</si>
  <si>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</si>
  <si>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</si>
  <si>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</si>
  <si>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</si>
  <si>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</si>
  <si>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</si>
  <si>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</si>
  <si>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</si>
  <si>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</si>
  <si>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</si>
  <si>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</si>
  <si>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</si>
  <si>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</si>
  <si>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本级支出项目</t>
  </si>
  <si>
    <t>　急救运行经费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</si>
</sst>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13">
    <font>
      <sz val="10"/>
      <name val="Arial"/>
      <family val="0"/>
    </font>
    <font>
      <sz val="11"/>
      <color indexed="8"/>
      <name val="Calibri"/>
      <family val="0"/>
    </font>
    <font>
      <sz val="8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8"/>
      <color indexed="8"/>
      <name val="宋体"/>
      <family val="0"/>
    </font>
    <font>
      <sz val="9"/>
      <color indexed="8"/>
      <name val="黑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right"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164" fontId="11" fillId="0" borderId="1" xfId="0" applyFont="1" applyBorder="1" applyAlignment="1" applyProtection="1">
      <alignment horizontal="right" vertical="center"/>
      <protection/>
    </xf>
    <xf numFmtId="164" fontId="11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49" fontId="3" fillId="0" borderId="1" xfId="0" applyFont="1" applyBorder="1" applyAlignment="1" applyProtection="1">
      <alignment horizontal="left" vertical="center" wrapText="1"/>
      <protection/>
    </xf>
    <xf numFmtId="164" fontId="12" fillId="0" borderId="1" xfId="0" applyFont="1" applyBorder="1" applyAlignment="1" applyProtection="1">
      <alignment horizontal="right" vertical="center"/>
      <protection/>
    </xf>
    <xf numFmtId="164" fontId="12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49" fontId="10" fillId="0" borderId="1" xfId="0" applyFont="1" applyBorder="1" applyAlignment="1" applyProtection="1">
      <alignment vertical="center" wrapText="1"/>
      <protection/>
    </xf>
    <xf numFmtId="49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49" fontId="10" fillId="0" borderId="1" xfId="0" applyFont="1" applyBorder="1" applyAlignment="1" applyProtection="1">
      <alignment vertical="center" wrapText="1"/>
      <protection/>
    </xf>
    <xf numFmtId="49" fontId="3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6" fillId="2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3" fillId="0" borderId="1" xfId="0" applyFont="1" applyBorder="1" applyAlignment="1" applyProtection="1">
      <alignment horizontal="left" vertical="center" wrapText="1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49" fontId="10" fillId="0" borderId="1" xfId="0" applyFont="1" applyBorder="1" applyAlignment="1" applyProtection="1">
      <alignment vertical="center" wrapText="1"/>
      <protection/>
    </xf>
    <xf numFmtId="49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49" fontId="10" fillId="0" borderId="1" xfId="0" applyFont="1" applyBorder="1" applyAlignment="1" applyProtection="1">
      <alignment vertical="center" wrapText="1"/>
      <protection/>
    </xf>
    <xf numFmtId="49" fontId="3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164" fontId="10" fillId="0" borderId="1" xfId="0" applyFont="1" applyBorder="1" applyAlignment="1" applyProtection="1">
      <alignment horizontal="right"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3" fillId="0" borderId="1" xfId="0" applyFont="1" applyBorder="1" applyAlignment="1" applyProtection="1">
      <alignment horizontal="left" vertical="center" wrapText="1"/>
      <protection/>
    </xf>
    <xf numFmtId="49" fontId="3" fillId="0" borderId="1" xfId="0" applyFont="1" applyBorder="1" applyAlignment="1" applyProtection="1">
      <alignment horizontal="left" vertical="center" wrapText="1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1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4.25" customHeight="1">
      <c r="A1" s="2" t="s">
        <v>1</v>
      </c>
      <c r="B1" s="3"/>
      <c r="C1" s="4"/>
      <c r="D1" s="4"/>
    </row>
    <row r="2" spans="1:4" s="1" customFormat="1" ht="22.5" customHeight="1">
      <c r="A2" s="5" t="s">
        <v>2</v>
      </c>
      <c r="B2" s="6"/>
      <c r="C2" s="6"/>
      <c r="D2" s="6"/>
    </row>
    <row r="3" spans="1:4" s="1" customFormat="1" ht="14.25" customHeight="1">
      <c r="A3" s="7" t="s">
        <v>3</v>
      </c>
      <c r="B3" s="8"/>
      <c r="C3" s="9"/>
      <c r="D3" s="10" t="s">
        <v>4</v>
      </c>
    </row>
    <row r="4" spans="1:4" s="1" customFormat="1" ht="14.25" customHeight="1">
      <c r="A4" s="11" t="s">
        <v>5</v>
      </c>
      <c r="B4" s="12"/>
      <c r="C4" s="11" t="s">
        <v>6</v>
      </c>
      <c r="D4" s="12"/>
    </row>
    <row r="5" spans="1:4" s="1" customFormat="1" ht="14.25" customHeight="1">
      <c r="A5" s="11" t="s">
        <v>7</v>
      </c>
      <c r="B5" s="11" t="s">
        <v>8</v>
      </c>
      <c r="C5" s="11" t="s">
        <v>7</v>
      </c>
      <c r="D5" s="11" t="s">
        <v>8</v>
      </c>
    </row>
    <row r="6" spans="1:4" s="1" customFormat="1" ht="14.25" customHeight="1">
      <c r="A6" s="13" t="s">
        <v>9</v>
      </c>
      <c r="B6" s="14">
        <f>B7+B8+B9+B10+B11+B12</f>
        <v>0</v>
      </c>
      <c r="C6" s="13" t="s">
        <v>10</v>
      </c>
      <c r="D6" s="14">
        <v>0</v>
      </c>
    </row>
    <row r="7" spans="1:4" s="1" customFormat="1" ht="14.25" customHeight="1">
      <c r="A7" s="13" t="s">
        <v>11</v>
      </c>
      <c r="B7" s="15">
        <v>169.282185</v>
      </c>
      <c r="C7" s="13" t="s">
        <v>12</v>
      </c>
      <c r="D7" s="14">
        <v>0</v>
      </c>
    </row>
    <row r="8" spans="1:4" s="1" customFormat="1" ht="14.25" customHeight="1">
      <c r="A8" s="13" t="s">
        <v>13</v>
      </c>
      <c r="B8" s="15">
        <v>0</v>
      </c>
      <c r="C8" s="13" t="s">
        <v>14</v>
      </c>
      <c r="D8" s="14">
        <v>0</v>
      </c>
    </row>
    <row r="9" spans="1:4" s="1" customFormat="1" ht="14.25" customHeight="1">
      <c r="A9" s="13" t="s">
        <v>15</v>
      </c>
      <c r="B9" s="15">
        <v>0</v>
      </c>
      <c r="C9" s="13" t="s">
        <v>16</v>
      </c>
      <c r="D9" s="14">
        <v>0</v>
      </c>
    </row>
    <row r="10" spans="1:4" s="1" customFormat="1" ht="14.25" customHeight="1">
      <c r="A10" s="13" t="s">
        <v>17</v>
      </c>
      <c r="B10" s="15">
        <v>0</v>
      </c>
      <c r="C10" s="13" t="s">
        <v>18</v>
      </c>
      <c r="D10" s="14">
        <v>0</v>
      </c>
    </row>
    <row r="11" spans="1:4" s="1" customFormat="1" ht="14.25" customHeight="1">
      <c r="A11" s="13" t="s">
        <v>19</v>
      </c>
      <c r="B11" s="15">
        <v>0</v>
      </c>
      <c r="C11" s="13" t="s">
        <v>20</v>
      </c>
      <c r="D11" s="14">
        <v>0</v>
      </c>
    </row>
    <row r="12" spans="1:4" s="1" customFormat="1" ht="14.25" customHeight="1">
      <c r="A12" s="13" t="s">
        <v>21</v>
      </c>
      <c r="B12" s="15">
        <v>0</v>
      </c>
      <c r="C12" s="13" t="s">
        <v>22</v>
      </c>
      <c r="D12" s="14">
        <v>169.282185</v>
      </c>
    </row>
    <row r="13" spans="1:4" s="1" customFormat="1" ht="14.25" customHeight="1">
      <c r="A13" s="13" t="s">
        <v>23</v>
      </c>
      <c r="B13" s="14">
        <f>B14+B15</f>
        <v>0</v>
      </c>
      <c r="C13" s="13" t="s">
        <v>24</v>
      </c>
      <c r="D13" s="14">
        <v>0</v>
      </c>
    </row>
    <row r="14" spans="1:4" s="1" customFormat="1" ht="14.25" customHeight="1">
      <c r="A14" s="13" t="s">
        <v>25</v>
      </c>
      <c r="B14" s="15">
        <v>0</v>
      </c>
      <c r="C14" s="13" t="s">
        <v>26</v>
      </c>
      <c r="D14" s="14">
        <v>0</v>
      </c>
    </row>
    <row r="15" spans="1:4" s="1" customFormat="1" ht="14.25" customHeight="1">
      <c r="A15" s="13" t="s">
        <v>27</v>
      </c>
      <c r="B15" s="15">
        <v>0</v>
      </c>
      <c r="C15" s="13" t="s">
        <v>28</v>
      </c>
      <c r="D15" s="14">
        <v>0</v>
      </c>
    </row>
    <row r="16" spans="1:4" s="1" customFormat="1" ht="14.25" customHeight="1">
      <c r="A16" s="13" t="s">
        <v>29</v>
      </c>
      <c r="B16" s="14">
        <v>0</v>
      </c>
      <c r="C16" s="13" t="s">
        <v>30</v>
      </c>
      <c r="D16" s="14">
        <v>0</v>
      </c>
    </row>
    <row r="17" spans="1:4" s="1" customFormat="1" ht="14.25" customHeight="1">
      <c r="A17" s="13" t="s">
        <v>31</v>
      </c>
      <c r="B17" s="15">
        <v>0</v>
      </c>
      <c r="C17" s="13" t="s">
        <v>32</v>
      </c>
      <c r="D17" s="14">
        <v>0</v>
      </c>
    </row>
    <row r="18" spans="1:4" s="1" customFormat="1" ht="14.25" customHeight="1">
      <c r="A18" s="13" t="s">
        <v>33</v>
      </c>
      <c r="B18" s="14">
        <v>0</v>
      </c>
      <c r="C18" s="13" t="s">
        <v>34</v>
      </c>
      <c r="D18" s="14">
        <v>0</v>
      </c>
    </row>
    <row r="19" spans="1:4" s="1" customFormat="1" ht="14.25" customHeight="1">
      <c r="A19" s="13" t="s">
        <v>35</v>
      </c>
      <c r="B19" s="14">
        <v>0</v>
      </c>
      <c r="C19" s="13" t="s">
        <v>36</v>
      </c>
      <c r="D19" s="14">
        <v>0</v>
      </c>
    </row>
    <row r="20" spans="1:4" s="1" customFormat="1" ht="14.25" customHeight="1">
      <c r="A20" s="13" t="s">
        <v>37</v>
      </c>
      <c r="B20" s="14">
        <v>0</v>
      </c>
      <c r="C20" s="13" t="s">
        <v>38</v>
      </c>
      <c r="D20" s="14">
        <v>0</v>
      </c>
    </row>
    <row r="21" spans="1:4" s="1" customFormat="1" ht="14.25" customHeight="1">
      <c r="A21" s="13" t="s">
        <v>39</v>
      </c>
      <c r="B21" s="14">
        <v>0</v>
      </c>
      <c r="C21" s="13" t="s">
        <v>40</v>
      </c>
      <c r="D21" s="14">
        <v>0</v>
      </c>
    </row>
    <row r="22" spans="1:4" s="1" customFormat="1" ht="14.25" customHeight="1">
      <c r="A22" s="13" t="s">
        <v>41</v>
      </c>
      <c r="B22" s="14">
        <v>0</v>
      </c>
      <c r="C22" s="13" t="s">
        <v>42</v>
      </c>
      <c r="D22" s="14">
        <v>0</v>
      </c>
    </row>
    <row r="23" spans="1:4" s="1" customFormat="1" ht="14.25" customHeight="1">
      <c r="A23" s="13"/>
      <c r="B23" s="16"/>
      <c r="C23" s="13" t="s">
        <v>43</v>
      </c>
      <c r="D23" s="14">
        <v>0</v>
      </c>
    </row>
    <row r="24" spans="1:4" s="1" customFormat="1" ht="14.25" customHeight="1">
      <c r="A24" s="13"/>
      <c r="B24" s="16"/>
      <c r="C24" s="13" t="s">
        <v>44</v>
      </c>
      <c r="D24" s="14">
        <v>0</v>
      </c>
    </row>
    <row r="25" spans="1:4" s="1" customFormat="1" ht="14.25" customHeight="1">
      <c r="A25" s="13"/>
      <c r="B25" s="16"/>
      <c r="C25" s="13" t="s">
        <v>45</v>
      </c>
      <c r="D25" s="14">
        <v>0</v>
      </c>
    </row>
    <row r="26" spans="1:4" s="1" customFormat="1" ht="14.25" customHeight="1">
      <c r="A26" s="13"/>
      <c r="B26" s="16"/>
      <c r="C26" s="13" t="s">
        <v>46</v>
      </c>
      <c r="D26" s="14">
        <v>0</v>
      </c>
    </row>
    <row r="27" spans="1:4" s="1" customFormat="1" ht="14.25" customHeight="1">
      <c r="A27" s="13"/>
      <c r="B27" s="16"/>
      <c r="C27" s="13" t="s">
        <v>47</v>
      </c>
      <c r="D27" s="17">
        <v>0</v>
      </c>
    </row>
    <row r="28" spans="1:4" s="1" customFormat="1" ht="14.25" customHeight="1">
      <c r="A28" s="13"/>
      <c r="B28" s="16"/>
      <c r="C28" s="13" t="s">
        <v>48</v>
      </c>
      <c r="D28" s="17">
        <v>0</v>
      </c>
    </row>
    <row r="29" spans="1:4" s="1" customFormat="1" ht="14.25" customHeight="1">
      <c r="A29" s="13"/>
      <c r="B29" s="16"/>
      <c r="C29" s="13"/>
      <c r="D29" s="15"/>
    </row>
    <row r="30" spans="1:4" s="1" customFormat="1" ht="14.25" customHeight="1">
      <c r="A30" s="13"/>
      <c r="B30" s="16"/>
      <c r="C30" s="13"/>
      <c r="D30" s="16"/>
    </row>
    <row r="31" spans="1:4" s="1" customFormat="1" ht="14.25" customHeight="1">
      <c r="A31" s="13" t="s">
        <v>49</v>
      </c>
      <c r="B31" s="18">
        <f>B6+B13+B16+B17+B18+B19+B20+B21+B22</f>
        <v>0</v>
      </c>
      <c r="C31" s="13" t="s">
        <v>50</v>
      </c>
      <c r="D31" s="14">
        <f>D7+D8+D9+D10+D11+D12+D13+D14+D15+D16+D17+D18+D19+D20+D21+D22+D23+D24+D25+D26+D27+D28+D29+D6</f>
        <v>0</v>
      </c>
    </row>
    <row r="32" spans="1:4" s="1" customFormat="1" ht="14.25" customHeight="1">
      <c r="A32" s="13" t="s">
        <v>51</v>
      </c>
      <c r="B32" s="14">
        <v>0</v>
      </c>
      <c r="C32" s="13" t="s">
        <v>52</v>
      </c>
      <c r="D32" s="14">
        <f>B33-D31</f>
        <v>0</v>
      </c>
    </row>
    <row r="33" spans="1:4" s="1" customFormat="1" ht="14.25" customHeight="1">
      <c r="A33" s="13" t="s">
        <v>53</v>
      </c>
      <c r="B33" s="14">
        <f>B31+B32</f>
        <v>0</v>
      </c>
      <c r="C33" s="13" t="s">
        <v>54</v>
      </c>
      <c r="D33" s="14">
        <f>B33</f>
        <v>0</v>
      </c>
    </row>
    <row r="34" spans="1:4" s="1" customFormat="1" ht="14.25" customHeight="1">
      <c r="A34" s="9" t="s">
        <v>55</v>
      </c>
      <c r="B34" s="9"/>
      <c r="C34" s="9"/>
      <c r="D34" s="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18.57421875" style="1" customWidth="1"/>
    <col min="3" max="3" width="16.8515625" style="1" customWidth="1"/>
    <col min="4" max="4" width="13.7109375" style="1" customWidth="1"/>
    <col min="5" max="5" width="22.8515625" style="1" customWidth="1"/>
    <col min="6" max="6" width="18.57421875" style="1" customWidth="1"/>
    <col min="7" max="7" width="19.140625" style="1" customWidth="1"/>
    <col min="8" max="8" width="22.28125" style="1" customWidth="1"/>
    <col min="9" max="9" width="9.57421875" style="1" customWidth="1"/>
    <col min="10" max="10" width="9.28125" style="1" customWidth="1"/>
    <col min="11" max="12" width="7.140625" style="1" customWidth="1"/>
    <col min="13" max="13" width="9.421875" style="1" customWidth="1"/>
    <col min="14" max="14" width="7.140625" style="1" customWidth="1"/>
    <col min="15" max="15" width="8.140625" style="1" customWidth="1"/>
    <col min="16" max="16" width="11.28125" style="1" customWidth="1"/>
    <col min="17" max="17" width="12.00390625" style="1" customWidth="1"/>
    <col min="18" max="18" width="10.7109375" style="1" customWidth="1"/>
    <col min="19" max="20" width="9.140625" style="1" customWidth="1"/>
  </cols>
  <sheetData>
    <row r="1" spans="1:19" s="1" customFormat="1" ht="21" customHeight="1">
      <c r="A1" s="19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" customFormat="1" ht="38.25" customHeight="1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1" customFormat="1" ht="21" customHeight="1">
      <c r="A3" s="22" t="s">
        <v>3</v>
      </c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3"/>
      <c r="R3" s="25"/>
      <c r="S3" s="26" t="s">
        <v>4</v>
      </c>
    </row>
    <row r="4" spans="1:19" s="1" customFormat="1" ht="21" customHeight="1">
      <c r="A4" s="27" t="s">
        <v>58</v>
      </c>
      <c r="B4" s="28" t="s">
        <v>59</v>
      </c>
      <c r="C4" s="28" t="s">
        <v>60</v>
      </c>
      <c r="D4" s="28" t="s">
        <v>61</v>
      </c>
      <c r="E4" s="29"/>
      <c r="F4" s="29"/>
      <c r="G4" s="29"/>
      <c r="H4" s="29"/>
      <c r="I4" s="29"/>
      <c r="J4" s="29"/>
      <c r="K4" s="29"/>
      <c r="L4" s="29"/>
      <c r="M4" s="29"/>
      <c r="N4" s="28" t="s">
        <v>51</v>
      </c>
      <c r="O4" s="29"/>
      <c r="P4" s="29"/>
      <c r="Q4" s="29"/>
      <c r="R4" s="29"/>
      <c r="S4" s="29"/>
    </row>
    <row r="5" spans="1:19" s="1" customFormat="1" ht="43.5" customHeight="1">
      <c r="A5" s="27"/>
      <c r="B5" s="28"/>
      <c r="C5" s="28"/>
      <c r="D5" s="28" t="s">
        <v>62</v>
      </c>
      <c r="E5" s="27" t="s">
        <v>63</v>
      </c>
      <c r="F5" s="27" t="s">
        <v>64</v>
      </c>
      <c r="G5" s="27" t="s">
        <v>65</v>
      </c>
      <c r="H5" s="27" t="s">
        <v>66</v>
      </c>
      <c r="I5" s="27" t="s">
        <v>67</v>
      </c>
      <c r="J5" s="27" t="s">
        <v>68</v>
      </c>
      <c r="K5" s="27" t="s">
        <v>69</v>
      </c>
      <c r="L5" s="27" t="s">
        <v>70</v>
      </c>
      <c r="M5" s="27" t="s">
        <v>71</v>
      </c>
      <c r="N5" s="27" t="s">
        <v>62</v>
      </c>
      <c r="O5" s="27" t="s">
        <v>63</v>
      </c>
      <c r="P5" s="27" t="s">
        <v>64</v>
      </c>
      <c r="Q5" s="27" t="s">
        <v>65</v>
      </c>
      <c r="R5" s="27" t="s">
        <v>66</v>
      </c>
      <c r="S5" s="27" t="s">
        <v>72</v>
      </c>
    </row>
    <row r="6" spans="1:19" s="1" customFormat="1" ht="30.75" customHeight="1">
      <c r="A6" s="30" t="s">
        <v>0</v>
      </c>
      <c r="B6" s="31" t="s">
        <v>60</v>
      </c>
      <c r="C6" s="32">
        <f>D6+N6</f>
        <v>0</v>
      </c>
      <c r="D6" s="33">
        <f>E6+F6+G6+H6+I6+J6+K6+L6+M6</f>
        <v>0</v>
      </c>
      <c r="E6" s="34">
        <v>169.282185</v>
      </c>
      <c r="F6" s="35">
        <v>0</v>
      </c>
      <c r="G6" s="36">
        <v>0</v>
      </c>
      <c r="H6" s="37">
        <v>0</v>
      </c>
      <c r="I6" s="38">
        <v>0</v>
      </c>
      <c r="J6" s="39">
        <v>0</v>
      </c>
      <c r="K6" s="40">
        <v>0</v>
      </c>
      <c r="L6" s="41">
        <v>0</v>
      </c>
      <c r="M6" s="42">
        <v>0</v>
      </c>
      <c r="N6" s="43">
        <f>O6+P6+Q6+R6+S6</f>
        <v>0</v>
      </c>
      <c r="O6" s="44">
        <v>0</v>
      </c>
      <c r="P6" s="45">
        <v>0</v>
      </c>
      <c r="Q6" s="46">
        <v>0</v>
      </c>
      <c r="R6" s="47">
        <v>0</v>
      </c>
      <c r="S6" s="48">
        <v>0</v>
      </c>
    </row>
    <row r="7" spans="1:19" s="1" customFormat="1" ht="30.75" customHeight="1">
      <c r="A7" s="49" t="s">
        <v>73</v>
      </c>
      <c r="B7" s="49" t="s">
        <v>74</v>
      </c>
      <c r="C7" s="50">
        <f>D7+N7</f>
        <v>0</v>
      </c>
      <c r="D7" s="51">
        <f>E7+F7+G7+H7+I7+J7+K7+L7+M7</f>
        <v>0</v>
      </c>
      <c r="E7" s="52">
        <v>169.282185</v>
      </c>
      <c r="F7" s="52">
        <v>0</v>
      </c>
      <c r="G7" s="53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3">
        <f>O7+P7+Q7+R7+S7</f>
        <v>0</v>
      </c>
      <c r="O7" s="53">
        <v>0</v>
      </c>
      <c r="P7" s="53">
        <v>0</v>
      </c>
      <c r="Q7" s="53">
        <v>0</v>
      </c>
      <c r="R7" s="52">
        <v>0</v>
      </c>
      <c r="S7" s="53">
        <v>0</v>
      </c>
    </row>
    <row r="8" spans="1:19" s="1" customFormat="1" ht="30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="1" customFormat="1" ht="21" customHeight="1"/>
    <row r="10" spans="1:19" s="1" customFormat="1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s="1" customFormat="1" ht="21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s="1" customFormat="1" ht="21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1" customFormat="1" ht="21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1" customFormat="1" ht="21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8515625" style="1" customWidth="1"/>
    <col min="2" max="2" width="30.00390625" style="1" customWidth="1"/>
    <col min="3" max="3" width="11.8515625" style="1" customWidth="1"/>
    <col min="4" max="4" width="15.8515625" style="1" customWidth="1"/>
    <col min="5" max="5" width="16.140625" style="1" customWidth="1"/>
    <col min="6" max="7" width="16.8515625" style="1" customWidth="1"/>
    <col min="8" max="8" width="20.140625" style="1" customWidth="1"/>
    <col min="9" max="9" width="9.140625" style="1" customWidth="1"/>
  </cols>
  <sheetData>
    <row r="1" s="1" customFormat="1" ht="21" customHeight="1">
      <c r="A1" s="54" t="s">
        <v>75</v>
      </c>
    </row>
    <row r="2" spans="1:8" s="1" customFormat="1" ht="33.75" customHeight="1">
      <c r="A2" s="55" t="s">
        <v>76</v>
      </c>
      <c r="B2" s="55"/>
      <c r="C2" s="55"/>
      <c r="D2" s="55"/>
      <c r="E2" s="55"/>
      <c r="F2" s="55"/>
      <c r="G2" s="55"/>
      <c r="H2" s="55"/>
    </row>
    <row r="3" spans="1:8" s="1" customFormat="1" ht="21" customHeight="1">
      <c r="A3" s="56" t="s">
        <v>3</v>
      </c>
      <c r="B3" s="57"/>
      <c r="H3" s="58" t="s">
        <v>4</v>
      </c>
    </row>
    <row r="4" spans="1:8" s="1" customFormat="1" ht="36" customHeight="1">
      <c r="A4" s="59" t="s">
        <v>77</v>
      </c>
      <c r="B4" s="59" t="s">
        <v>78</v>
      </c>
      <c r="C4" s="59" t="s">
        <v>60</v>
      </c>
      <c r="D4" s="59" t="s">
        <v>79</v>
      </c>
      <c r="E4" s="59" t="s">
        <v>80</v>
      </c>
      <c r="F4" s="59" t="s">
        <v>81</v>
      </c>
      <c r="G4" s="59" t="s">
        <v>82</v>
      </c>
      <c r="H4" s="59" t="s">
        <v>83</v>
      </c>
    </row>
    <row r="5" spans="1:8" s="1" customFormat="1" ht="28.5" customHeight="1">
      <c r="A5" s="60" t="s">
        <v>0</v>
      </c>
      <c r="B5" s="61" t="s">
        <v>60</v>
      </c>
      <c r="C5" s="62">
        <v>169.282185</v>
      </c>
      <c r="D5" s="63">
        <v>109.282185</v>
      </c>
      <c r="E5" s="64">
        <v>60</v>
      </c>
      <c r="F5" s="65">
        <f>0</f>
        <v>0</v>
      </c>
      <c r="G5" s="66">
        <f>0</f>
        <v>0</v>
      </c>
      <c r="H5" s="67">
        <f>0</f>
        <v>0</v>
      </c>
    </row>
    <row r="6" spans="1:8" s="1" customFormat="1" ht="28.5" customHeight="1">
      <c r="A6" s="60" t="s">
        <v>84</v>
      </c>
      <c r="B6" s="68" t="s">
        <v>85</v>
      </c>
      <c r="C6" s="62">
        <v>169.282185</v>
      </c>
      <c r="D6" s="63">
        <v>109.282185</v>
      </c>
      <c r="E6" s="64">
        <v>60</v>
      </c>
      <c r="F6" s="65">
        <f>0</f>
        <v>0</v>
      </c>
      <c r="G6" s="66">
        <f>0</f>
        <v>0</v>
      </c>
      <c r="H6" s="67">
        <f>0</f>
        <v>0</v>
      </c>
    </row>
    <row r="7" spans="1:8" s="1" customFormat="1" ht="28.5" customHeight="1">
      <c r="A7" s="60" t="s">
        <v>86</v>
      </c>
      <c r="B7" s="68" t="s">
        <v>87</v>
      </c>
      <c r="C7" s="62">
        <v>169.282185</v>
      </c>
      <c r="D7" s="63">
        <v>109.282185</v>
      </c>
      <c r="E7" s="64">
        <v>60</v>
      </c>
      <c r="F7" s="65">
        <f>0</f>
        <v>0</v>
      </c>
      <c r="G7" s="66">
        <f>0</f>
        <v>0</v>
      </c>
      <c r="H7" s="67">
        <f>0</f>
        <v>0</v>
      </c>
    </row>
    <row r="8" spans="1:8" s="1" customFormat="1" ht="28.5" customHeight="1">
      <c r="A8" s="69" t="s">
        <v>88</v>
      </c>
      <c r="B8" s="69" t="s">
        <v>89</v>
      </c>
      <c r="C8" s="70">
        <v>169.282185</v>
      </c>
      <c r="D8" s="70">
        <v>109.282185</v>
      </c>
      <c r="E8" s="70">
        <v>60</v>
      </c>
      <c r="F8" s="70">
        <f>0</f>
        <v>0</v>
      </c>
      <c r="G8" s="70">
        <f>0</f>
        <v>0</v>
      </c>
      <c r="H8" s="70">
        <f>0</f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71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2.0039062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15" customHeight="1">
      <c r="A1" s="72" t="s">
        <v>90</v>
      </c>
      <c r="B1" s="73"/>
      <c r="C1" s="73"/>
      <c r="D1" s="73"/>
    </row>
    <row r="2" spans="1:4" s="1" customFormat="1" ht="22.5" customHeight="1">
      <c r="A2" s="74" t="s">
        <v>91</v>
      </c>
      <c r="B2" s="75"/>
      <c r="C2" s="75"/>
      <c r="D2" s="75"/>
    </row>
    <row r="3" spans="1:4" s="1" customFormat="1" ht="15" customHeight="1">
      <c r="A3" s="76" t="s">
        <v>92</v>
      </c>
      <c r="B3" s="77"/>
      <c r="C3" s="73"/>
      <c r="D3" s="78" t="s">
        <v>4</v>
      </c>
    </row>
    <row r="4" spans="1:4" s="1" customFormat="1" ht="14.25" customHeight="1">
      <c r="A4" s="79" t="s">
        <v>5</v>
      </c>
      <c r="B4" s="79"/>
      <c r="C4" s="79" t="s">
        <v>6</v>
      </c>
      <c r="D4" s="79"/>
    </row>
    <row r="5" spans="1:4" s="1" customFormat="1" ht="14.25" customHeight="1">
      <c r="A5" s="79" t="s">
        <v>93</v>
      </c>
      <c r="B5" s="79" t="s">
        <v>8</v>
      </c>
      <c r="C5" s="79" t="s">
        <v>93</v>
      </c>
      <c r="D5" s="79" t="s">
        <v>8</v>
      </c>
    </row>
    <row r="6" spans="1:4" s="1" customFormat="1" ht="14.25" customHeight="1">
      <c r="A6" s="80" t="s">
        <v>94</v>
      </c>
      <c r="B6" s="81">
        <f>B7+B14+B17</f>
        <v>0</v>
      </c>
      <c r="C6" s="80" t="s">
        <v>95</v>
      </c>
      <c r="D6" s="81">
        <f>D7+D8+D9+D10+D11+D12+D13+D14+D15+D16+D17+D18+D19+D20+D21+D22+D23+D24+D25+D26+D27+D28+D29+D30</f>
        <v>0</v>
      </c>
    </row>
    <row r="7" spans="1:4" s="1" customFormat="1" ht="14.25" customHeight="1">
      <c r="A7" s="80" t="s">
        <v>96</v>
      </c>
      <c r="B7" s="81">
        <f>B8+B9+B10+B11+B12+B13</f>
        <v>0</v>
      </c>
      <c r="C7" s="80" t="s">
        <v>97</v>
      </c>
      <c r="D7" s="81">
        <v>0</v>
      </c>
    </row>
    <row r="8" spans="1:4" s="1" customFormat="1" ht="14.25" customHeight="1">
      <c r="A8" s="80" t="s">
        <v>11</v>
      </c>
      <c r="B8" s="82">
        <v>169.282185</v>
      </c>
      <c r="C8" s="80" t="s">
        <v>98</v>
      </c>
      <c r="D8" s="81">
        <v>0</v>
      </c>
    </row>
    <row r="9" spans="1:4" s="1" customFormat="1" ht="14.25" customHeight="1">
      <c r="A9" s="80" t="s">
        <v>13</v>
      </c>
      <c r="B9" s="83">
        <v>0</v>
      </c>
      <c r="C9" s="80" t="s">
        <v>99</v>
      </c>
      <c r="D9" s="81">
        <v>0</v>
      </c>
    </row>
    <row r="10" spans="1:4" s="1" customFormat="1" ht="14.25" customHeight="1">
      <c r="A10" s="80" t="s">
        <v>15</v>
      </c>
      <c r="B10" s="83">
        <v>0</v>
      </c>
      <c r="C10" s="80" t="s">
        <v>100</v>
      </c>
      <c r="D10" s="81">
        <v>0</v>
      </c>
    </row>
    <row r="11" spans="1:4" s="1" customFormat="1" ht="14.25" customHeight="1">
      <c r="A11" s="80" t="s">
        <v>17</v>
      </c>
      <c r="B11" s="83">
        <v>0</v>
      </c>
      <c r="C11" s="80" t="s">
        <v>101</v>
      </c>
      <c r="D11" s="81">
        <v>0</v>
      </c>
    </row>
    <row r="12" spans="1:4" s="1" customFormat="1" ht="14.25" customHeight="1">
      <c r="A12" s="80" t="s">
        <v>19</v>
      </c>
      <c r="B12" s="83">
        <v>0</v>
      </c>
      <c r="C12" s="80" t="s">
        <v>102</v>
      </c>
      <c r="D12" s="81">
        <v>0</v>
      </c>
    </row>
    <row r="13" spans="1:4" s="1" customFormat="1" ht="14.25" customHeight="1">
      <c r="A13" s="80" t="s">
        <v>21</v>
      </c>
      <c r="B13" s="83">
        <v>0</v>
      </c>
      <c r="C13" s="80" t="s">
        <v>103</v>
      </c>
      <c r="D13" s="81">
        <v>169.282185</v>
      </c>
    </row>
    <row r="14" spans="1:4" s="1" customFormat="1" ht="14.25" customHeight="1">
      <c r="A14" s="80" t="s">
        <v>104</v>
      </c>
      <c r="B14" s="81">
        <f>B15+B16</f>
        <v>0</v>
      </c>
      <c r="C14" s="80" t="s">
        <v>105</v>
      </c>
      <c r="D14" s="81">
        <v>0</v>
      </c>
    </row>
    <row r="15" spans="1:4" s="1" customFormat="1" ht="14.25" customHeight="1">
      <c r="A15" s="80" t="s">
        <v>25</v>
      </c>
      <c r="B15" s="83">
        <v>0</v>
      </c>
      <c r="C15" s="80" t="s">
        <v>106</v>
      </c>
      <c r="D15" s="81">
        <v>0</v>
      </c>
    </row>
    <row r="16" spans="1:4" s="1" customFormat="1" ht="14.25" customHeight="1">
      <c r="A16" s="80" t="s">
        <v>27</v>
      </c>
      <c r="B16" s="83">
        <v>0</v>
      </c>
      <c r="C16" s="80" t="s">
        <v>107</v>
      </c>
      <c r="D16" s="81">
        <v>0</v>
      </c>
    </row>
    <row r="17" spans="1:4" s="1" customFormat="1" ht="14.25" customHeight="1">
      <c r="A17" s="80" t="s">
        <v>108</v>
      </c>
      <c r="B17" s="83">
        <v>0</v>
      </c>
      <c r="C17" s="80" t="s">
        <v>109</v>
      </c>
      <c r="D17" s="81">
        <v>0</v>
      </c>
    </row>
    <row r="18" spans="1:4" s="1" customFormat="1" ht="14.25" customHeight="1">
      <c r="A18" s="80" t="s">
        <v>110</v>
      </c>
      <c r="B18" s="81">
        <f>B19+B20+B21</f>
        <v>0</v>
      </c>
      <c r="C18" s="80" t="s">
        <v>111</v>
      </c>
      <c r="D18" s="81">
        <v>0</v>
      </c>
    </row>
    <row r="19" spans="1:4" s="1" customFormat="1" ht="14.25" customHeight="1">
      <c r="A19" s="80" t="s">
        <v>96</v>
      </c>
      <c r="B19" s="81">
        <v>0</v>
      </c>
      <c r="C19" s="80" t="s">
        <v>112</v>
      </c>
      <c r="D19" s="81">
        <v>0</v>
      </c>
    </row>
    <row r="20" spans="1:4" s="1" customFormat="1" ht="14.25" customHeight="1">
      <c r="A20" s="80" t="s">
        <v>104</v>
      </c>
      <c r="B20" s="84">
        <v>0</v>
      </c>
      <c r="C20" s="80" t="s">
        <v>113</v>
      </c>
      <c r="D20" s="81">
        <v>0</v>
      </c>
    </row>
    <row r="21" spans="1:4" s="1" customFormat="1" ht="14.25" customHeight="1">
      <c r="A21" s="80" t="s">
        <v>108</v>
      </c>
      <c r="B21" s="84">
        <v>0</v>
      </c>
      <c r="C21" s="80" t="s">
        <v>114</v>
      </c>
      <c r="D21" s="81">
        <v>0</v>
      </c>
    </row>
    <row r="22" spans="1:4" s="1" customFormat="1" ht="14.25" customHeight="1">
      <c r="A22" s="80"/>
      <c r="B22" s="85"/>
      <c r="C22" s="80" t="s">
        <v>115</v>
      </c>
      <c r="D22" s="81">
        <v>0</v>
      </c>
    </row>
    <row r="23" spans="1:4" s="1" customFormat="1" ht="14.25" customHeight="1">
      <c r="A23" s="80"/>
      <c r="B23" s="85"/>
      <c r="C23" s="80" t="s">
        <v>116</v>
      </c>
      <c r="D23" s="81">
        <v>0</v>
      </c>
    </row>
    <row r="24" spans="1:4" s="1" customFormat="1" ht="14.25" customHeight="1">
      <c r="A24" s="80"/>
      <c r="B24" s="85"/>
      <c r="C24" s="80" t="s">
        <v>117</v>
      </c>
      <c r="D24" s="81">
        <v>0</v>
      </c>
    </row>
    <row r="25" spans="1:4" s="1" customFormat="1" ht="14.25" customHeight="1">
      <c r="A25" s="80"/>
      <c r="B25" s="85"/>
      <c r="C25" s="80" t="s">
        <v>118</v>
      </c>
      <c r="D25" s="81">
        <v>0</v>
      </c>
    </row>
    <row r="26" spans="1:4" s="1" customFormat="1" ht="14.25" customHeight="1">
      <c r="A26" s="80"/>
      <c r="B26" s="85"/>
      <c r="C26" s="80" t="s">
        <v>119</v>
      </c>
      <c r="D26" s="81">
        <v>0</v>
      </c>
    </row>
    <row r="27" spans="1:4" s="1" customFormat="1" ht="14.25" customHeight="1">
      <c r="A27" s="80"/>
      <c r="B27" s="85"/>
      <c r="C27" s="80" t="s">
        <v>120</v>
      </c>
      <c r="D27" s="81">
        <v>0</v>
      </c>
    </row>
    <row r="28" spans="1:4" s="1" customFormat="1" ht="14.25" customHeight="1">
      <c r="A28" s="80"/>
      <c r="B28" s="85"/>
      <c r="C28" s="80" t="s">
        <v>121</v>
      </c>
      <c r="D28" s="84">
        <v>0</v>
      </c>
    </row>
    <row r="29" spans="1:4" s="1" customFormat="1" ht="14.25" customHeight="1">
      <c r="A29" s="80"/>
      <c r="B29" s="85"/>
      <c r="C29" s="80" t="s">
        <v>122</v>
      </c>
      <c r="D29" s="84">
        <v>0</v>
      </c>
    </row>
    <row r="30" spans="1:4" s="1" customFormat="1" ht="14.25" customHeight="1">
      <c r="A30" s="80"/>
      <c r="B30" s="85"/>
      <c r="C30" s="80"/>
      <c r="D30" s="86"/>
    </row>
    <row r="31" spans="1:4" s="1" customFormat="1" ht="14.25" customHeight="1">
      <c r="A31" s="80"/>
      <c r="B31" s="85"/>
      <c r="C31" s="80"/>
      <c r="D31" s="87"/>
    </row>
    <row r="32" spans="1:4" s="1" customFormat="1" ht="14.25" customHeight="1">
      <c r="A32" s="80"/>
      <c r="B32" s="85"/>
      <c r="C32" s="80" t="s">
        <v>123</v>
      </c>
      <c r="D32" s="81">
        <f>B34-D6</f>
        <v>0</v>
      </c>
    </row>
    <row r="33" spans="1:4" s="1" customFormat="1" ht="14.25" customHeight="1">
      <c r="A33" s="80"/>
      <c r="B33" s="85"/>
      <c r="C33" s="80"/>
      <c r="D33" s="85"/>
    </row>
    <row r="34" spans="1:4" s="1" customFormat="1" ht="14.25" customHeight="1">
      <c r="A34" s="88" t="s">
        <v>124</v>
      </c>
      <c r="B34" s="89">
        <f>B6+B18</f>
        <v>0</v>
      </c>
      <c r="C34" s="88" t="s">
        <v>125</v>
      </c>
      <c r="D34" s="89">
        <f>D6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19.57421875" style="1" customWidth="1"/>
    <col min="4" max="4" width="16.140625" style="1" customWidth="1"/>
    <col min="5" max="5" width="17.421875" style="1" customWidth="1"/>
    <col min="6" max="6" width="17.28125" style="1" customWidth="1"/>
    <col min="7" max="7" width="17.8515625" style="1" customWidth="1"/>
    <col min="8" max="9" width="9.140625" style="1" customWidth="1"/>
  </cols>
  <sheetData>
    <row r="1" spans="1:8" s="1" customFormat="1" ht="21" customHeight="1">
      <c r="A1" s="90" t="s">
        <v>126</v>
      </c>
      <c r="B1" s="91"/>
      <c r="C1" s="92"/>
      <c r="D1" s="92"/>
      <c r="E1" s="92"/>
      <c r="F1" s="92"/>
      <c r="G1" s="92"/>
      <c r="H1" s="92"/>
    </row>
    <row r="2" spans="1:8" s="1" customFormat="1" ht="37.5" customHeight="1">
      <c r="A2" s="93" t="s">
        <v>127</v>
      </c>
      <c r="B2" s="94"/>
      <c r="C2" s="93"/>
      <c r="D2" s="93"/>
      <c r="E2" s="93"/>
      <c r="F2" s="93"/>
      <c r="G2" s="93"/>
      <c r="H2" s="92"/>
    </row>
    <row r="3" spans="1:8" s="1" customFormat="1" ht="21" customHeight="1">
      <c r="A3" s="95" t="s">
        <v>3</v>
      </c>
      <c r="B3" s="96"/>
      <c r="C3" s="92"/>
      <c r="D3" s="92"/>
      <c r="E3" s="92"/>
      <c r="F3" s="92"/>
      <c r="G3" s="97" t="s">
        <v>4</v>
      </c>
      <c r="H3" s="92"/>
    </row>
    <row r="4" spans="1:8" s="1" customFormat="1" ht="21" customHeight="1">
      <c r="A4" s="98" t="s">
        <v>77</v>
      </c>
      <c r="B4" s="99" t="s">
        <v>78</v>
      </c>
      <c r="C4" s="98" t="s">
        <v>60</v>
      </c>
      <c r="D4" s="98" t="s">
        <v>79</v>
      </c>
      <c r="E4" s="98"/>
      <c r="F4" s="98"/>
      <c r="G4" s="98" t="s">
        <v>80</v>
      </c>
      <c r="H4" s="92"/>
    </row>
    <row r="5" spans="1:8" s="1" customFormat="1" ht="21" customHeight="1">
      <c r="A5" s="98"/>
      <c r="B5" s="99"/>
      <c r="C5" s="98"/>
      <c r="D5" s="98" t="s">
        <v>62</v>
      </c>
      <c r="E5" s="98" t="s">
        <v>128</v>
      </c>
      <c r="F5" s="98" t="s">
        <v>129</v>
      </c>
      <c r="G5" s="98"/>
      <c r="H5" s="92"/>
    </row>
    <row r="6" spans="1:8" s="1" customFormat="1" ht="30.75" customHeight="1">
      <c r="A6" s="100" t="s">
        <v>0</v>
      </c>
      <c r="B6" s="101" t="s">
        <v>60</v>
      </c>
      <c r="C6" s="102">
        <v>169.282185</v>
      </c>
      <c r="D6" s="103">
        <v>109.282185</v>
      </c>
      <c r="E6" s="104">
        <v>98.431423</v>
      </c>
      <c r="F6" s="105">
        <v>10.850762</v>
      </c>
      <c r="G6" s="106">
        <v>60</v>
      </c>
      <c r="H6" s="92"/>
    </row>
    <row r="7" spans="1:8" s="1" customFormat="1" ht="30.75" customHeight="1">
      <c r="A7" s="100" t="s">
        <v>84</v>
      </c>
      <c r="B7" s="107" t="s">
        <v>85</v>
      </c>
      <c r="C7" s="102">
        <v>169.282185</v>
      </c>
      <c r="D7" s="103">
        <v>109.282185</v>
      </c>
      <c r="E7" s="104">
        <v>98.431423</v>
      </c>
      <c r="F7" s="105">
        <v>10.850762</v>
      </c>
      <c r="G7" s="106">
        <v>60</v>
      </c>
      <c r="H7" s="92"/>
    </row>
    <row r="8" spans="1:8" s="1" customFormat="1" ht="30.75" customHeight="1">
      <c r="A8" s="100" t="s">
        <v>86</v>
      </c>
      <c r="B8" s="107" t="s">
        <v>87</v>
      </c>
      <c r="C8" s="102">
        <v>169.282185</v>
      </c>
      <c r="D8" s="103">
        <v>109.282185</v>
      </c>
      <c r="E8" s="104">
        <v>98.431423</v>
      </c>
      <c r="F8" s="105">
        <v>10.850762</v>
      </c>
      <c r="G8" s="106">
        <v>60</v>
      </c>
      <c r="H8" s="92"/>
    </row>
    <row r="9" spans="1:8" s="1" customFormat="1" ht="30.75" customHeight="1">
      <c r="A9" s="108" t="s">
        <v>88</v>
      </c>
      <c r="B9" s="108" t="s">
        <v>89</v>
      </c>
      <c r="C9" s="109">
        <v>169.282185</v>
      </c>
      <c r="D9" s="109">
        <v>109.282185</v>
      </c>
      <c r="E9" s="109">
        <v>98.431423</v>
      </c>
      <c r="F9" s="110">
        <v>10.850762</v>
      </c>
      <c r="G9" s="110">
        <v>60</v>
      </c>
      <c r="H9" s="92"/>
    </row>
    <row r="10" spans="1:8" s="1" customFormat="1" ht="21" customHeight="1">
      <c r="A10" s="92"/>
      <c r="B10" s="91"/>
      <c r="C10" s="92"/>
      <c r="D10" s="92"/>
      <c r="E10" s="92"/>
      <c r="F10" s="92"/>
      <c r="G10" s="92"/>
      <c r="H10" s="92"/>
    </row>
    <row r="11" spans="1:8" s="1" customFormat="1" ht="21" customHeight="1">
      <c r="A11" s="92"/>
      <c r="B11" s="91"/>
      <c r="C11" s="92"/>
      <c r="D11" s="92"/>
      <c r="E11" s="92"/>
      <c r="F11" s="92"/>
      <c r="G11" s="92"/>
      <c r="H11" s="92"/>
    </row>
    <row r="12" s="1" customFormat="1" ht="21" customHeight="1">
      <c r="B12" s="111"/>
    </row>
    <row r="13" s="1" customFormat="1" ht="21" customHeight="1">
      <c r="B13" s="111"/>
    </row>
    <row r="14" s="1" customFormat="1" ht="21" customHeight="1">
      <c r="B14" s="111"/>
    </row>
    <row r="15" s="1" customFormat="1" ht="21" customHeight="1">
      <c r="B15" s="111"/>
    </row>
    <row r="16" s="1" customFormat="1" ht="21" customHeight="1">
      <c r="B16" s="111"/>
    </row>
    <row r="17" s="1" customFormat="1" ht="21" customHeight="1">
      <c r="B17" s="111"/>
    </row>
    <row r="18" s="1" customFormat="1" ht="21" customHeight="1">
      <c r="B18" s="111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112" t="s">
        <v>130</v>
      </c>
      <c r="B1" s="113"/>
      <c r="C1" s="113"/>
      <c r="D1" s="113"/>
      <c r="E1" s="113"/>
      <c r="F1" s="113"/>
      <c r="G1" s="113"/>
    </row>
    <row r="2" spans="1:7" s="1" customFormat="1" ht="37.5" customHeight="1">
      <c r="A2" s="114" t="s">
        <v>131</v>
      </c>
      <c r="B2" s="114"/>
      <c r="C2" s="114"/>
      <c r="D2" s="114"/>
      <c r="E2" s="114"/>
      <c r="F2" s="113"/>
      <c r="G2" s="113"/>
    </row>
    <row r="3" spans="1:7" s="1" customFormat="1" ht="21" customHeight="1">
      <c r="A3" s="115" t="s">
        <v>3</v>
      </c>
      <c r="B3" s="116"/>
      <c r="C3" s="113"/>
      <c r="D3" s="113"/>
      <c r="E3" s="117" t="s">
        <v>4</v>
      </c>
      <c r="F3" s="113"/>
      <c r="G3" s="113"/>
    </row>
    <row r="4" spans="1:7" s="1" customFormat="1" ht="21" customHeight="1">
      <c r="A4" s="118" t="s">
        <v>132</v>
      </c>
      <c r="B4" s="118"/>
      <c r="C4" s="118" t="s">
        <v>133</v>
      </c>
      <c r="D4" s="118"/>
      <c r="E4" s="118"/>
      <c r="F4" s="113"/>
      <c r="G4" s="113"/>
    </row>
    <row r="5" spans="1:7" s="1" customFormat="1" ht="21" customHeight="1">
      <c r="A5" s="118" t="s">
        <v>77</v>
      </c>
      <c r="B5" s="118" t="s">
        <v>78</v>
      </c>
      <c r="C5" s="118" t="s">
        <v>60</v>
      </c>
      <c r="D5" s="118" t="s">
        <v>128</v>
      </c>
      <c r="E5" s="118" t="s">
        <v>129</v>
      </c>
      <c r="F5" s="113"/>
      <c r="G5" s="113"/>
    </row>
    <row r="6" spans="1:7" s="1" customFormat="1" ht="21" customHeight="1">
      <c r="A6" s="119" t="s">
        <v>0</v>
      </c>
      <c r="B6" s="120" t="s">
        <v>60</v>
      </c>
      <c r="C6" s="121">
        <v>109.282185</v>
      </c>
      <c r="D6" s="122">
        <v>98.431423</v>
      </c>
      <c r="E6" s="123">
        <v>10.850762</v>
      </c>
      <c r="F6" s="113"/>
      <c r="G6" s="113"/>
    </row>
    <row r="7" spans="1:7" s="1" customFormat="1" ht="21" customHeight="1">
      <c r="A7" s="119" t="s">
        <v>134</v>
      </c>
      <c r="B7" s="124" t="s">
        <v>135</v>
      </c>
      <c r="C7" s="121">
        <v>95.255527</v>
      </c>
      <c r="D7" s="122">
        <v>95.255527</v>
      </c>
      <c r="E7" s="123">
        <v>0</v>
      </c>
      <c r="F7" s="113"/>
      <c r="G7" s="113"/>
    </row>
    <row r="8" spans="1:5" s="1" customFormat="1" ht="21" customHeight="1">
      <c r="A8" s="125" t="s">
        <v>136</v>
      </c>
      <c r="B8" s="125" t="s">
        <v>137</v>
      </c>
      <c r="C8" s="126">
        <v>28.4531</v>
      </c>
      <c r="D8" s="126">
        <v>28.4531</v>
      </c>
      <c r="E8" s="126">
        <v>0</v>
      </c>
    </row>
    <row r="9" spans="1:5" s="1" customFormat="1" ht="21" customHeight="1">
      <c r="A9" s="125" t="s">
        <v>138</v>
      </c>
      <c r="B9" s="125" t="s">
        <v>139</v>
      </c>
      <c r="C9" s="126">
        <v>4.7856</v>
      </c>
      <c r="D9" s="126">
        <v>4.7856</v>
      </c>
      <c r="E9" s="126">
        <v>0</v>
      </c>
    </row>
    <row r="10" spans="1:5" s="1" customFormat="1" ht="21" customHeight="1">
      <c r="A10" s="125" t="s">
        <v>140</v>
      </c>
      <c r="B10" s="125" t="s">
        <v>141</v>
      </c>
      <c r="C10" s="126">
        <v>27.25342</v>
      </c>
      <c r="D10" s="126">
        <v>27.25342</v>
      </c>
      <c r="E10" s="126">
        <v>0</v>
      </c>
    </row>
    <row r="11" spans="1:5" s="1" customFormat="1" ht="21" customHeight="1">
      <c r="A11" s="125" t="s">
        <v>142</v>
      </c>
      <c r="B11" s="125" t="s">
        <v>143</v>
      </c>
      <c r="C11" s="126">
        <v>10.242</v>
      </c>
      <c r="D11" s="126">
        <v>10.242</v>
      </c>
      <c r="E11" s="126">
        <v>0</v>
      </c>
    </row>
    <row r="12" spans="1:5" s="1" customFormat="1" ht="21" customHeight="1">
      <c r="A12" s="125" t="s">
        <v>144</v>
      </c>
      <c r="B12" s="125" t="s">
        <v>145</v>
      </c>
      <c r="C12" s="126">
        <v>9.45504</v>
      </c>
      <c r="D12" s="126">
        <v>9.45504</v>
      </c>
      <c r="E12" s="126">
        <v>0</v>
      </c>
    </row>
    <row r="13" spans="1:5" s="1" customFormat="1" ht="21" customHeight="1">
      <c r="A13" s="125" t="s">
        <v>146</v>
      </c>
      <c r="B13" s="125" t="s">
        <v>147</v>
      </c>
      <c r="C13" s="126">
        <v>6.578273</v>
      </c>
      <c r="D13" s="126">
        <v>6.578273</v>
      </c>
      <c r="E13" s="126">
        <v>0</v>
      </c>
    </row>
    <row r="14" spans="1:5" s="1" customFormat="1" ht="21" customHeight="1">
      <c r="A14" s="125" t="s">
        <v>148</v>
      </c>
      <c r="B14" s="125" t="s">
        <v>149</v>
      </c>
      <c r="C14" s="126">
        <v>8.488094</v>
      </c>
      <c r="D14" s="126">
        <v>8.488094</v>
      </c>
      <c r="E14" s="126">
        <v>0</v>
      </c>
    </row>
    <row r="15" spans="1:5" s="1" customFormat="1" ht="21" customHeight="1">
      <c r="A15" s="119" t="s">
        <v>150</v>
      </c>
      <c r="B15" s="124" t="s">
        <v>151</v>
      </c>
      <c r="C15" s="121">
        <v>10.850762</v>
      </c>
      <c r="D15" s="122">
        <v>0</v>
      </c>
      <c r="E15" s="123">
        <v>10.850762</v>
      </c>
    </row>
    <row r="16" spans="1:5" s="1" customFormat="1" ht="21" customHeight="1">
      <c r="A16" s="125" t="s">
        <v>152</v>
      </c>
      <c r="B16" s="125" t="s">
        <v>153</v>
      </c>
      <c r="C16" s="126">
        <v>1</v>
      </c>
      <c r="D16" s="126">
        <v>0</v>
      </c>
      <c r="E16" s="126">
        <v>1</v>
      </c>
    </row>
    <row r="17" spans="1:5" s="1" customFormat="1" ht="21" customHeight="1">
      <c r="A17" s="125" t="s">
        <v>154</v>
      </c>
      <c r="B17" s="125" t="s">
        <v>155</v>
      </c>
      <c r="C17" s="126">
        <v>1</v>
      </c>
      <c r="D17" s="126">
        <v>0</v>
      </c>
      <c r="E17" s="126">
        <v>1</v>
      </c>
    </row>
    <row r="18" spans="1:5" s="1" customFormat="1" ht="21" customHeight="1">
      <c r="A18" s="125" t="s">
        <v>156</v>
      </c>
      <c r="B18" s="125" t="s">
        <v>157</v>
      </c>
      <c r="C18" s="126">
        <v>0.5</v>
      </c>
      <c r="D18" s="126">
        <v>0</v>
      </c>
      <c r="E18" s="126">
        <v>0.5</v>
      </c>
    </row>
    <row r="19" spans="1:5" s="1" customFormat="1" ht="21" customHeight="1">
      <c r="A19" s="125" t="s">
        <v>158</v>
      </c>
      <c r="B19" s="125" t="s">
        <v>159</v>
      </c>
      <c r="C19" s="126">
        <v>1</v>
      </c>
      <c r="D19" s="126">
        <v>0</v>
      </c>
      <c r="E19" s="126">
        <v>1</v>
      </c>
    </row>
    <row r="20" spans="1:5" s="1" customFormat="1" ht="21" customHeight="1">
      <c r="A20" s="125" t="s">
        <v>160</v>
      </c>
      <c r="B20" s="125" t="s">
        <v>161</v>
      </c>
      <c r="C20" s="126">
        <v>1</v>
      </c>
      <c r="D20" s="126">
        <v>0</v>
      </c>
      <c r="E20" s="126">
        <v>1</v>
      </c>
    </row>
    <row r="21" spans="1:5" s="1" customFormat="1" ht="21" customHeight="1">
      <c r="A21" s="125" t="s">
        <v>162</v>
      </c>
      <c r="B21" s="125" t="s">
        <v>163</v>
      </c>
      <c r="C21" s="126">
        <v>0.3</v>
      </c>
      <c r="D21" s="126">
        <v>0</v>
      </c>
      <c r="E21" s="126">
        <v>0.3</v>
      </c>
    </row>
    <row r="22" spans="1:5" s="1" customFormat="1" ht="21" customHeight="1">
      <c r="A22" s="125" t="s">
        <v>164</v>
      </c>
      <c r="B22" s="125" t="s">
        <v>165</v>
      </c>
      <c r="C22" s="126">
        <v>1.414682</v>
      </c>
      <c r="D22" s="126">
        <v>0</v>
      </c>
      <c r="E22" s="126">
        <v>1.414682</v>
      </c>
    </row>
    <row r="23" spans="1:5" s="1" customFormat="1" ht="21" customHeight="1">
      <c r="A23" s="125" t="s">
        <v>166</v>
      </c>
      <c r="B23" s="125" t="s">
        <v>167</v>
      </c>
      <c r="C23" s="126">
        <v>2.03608</v>
      </c>
      <c r="D23" s="126">
        <v>0</v>
      </c>
      <c r="E23" s="126">
        <v>2.03608</v>
      </c>
    </row>
    <row r="24" spans="1:5" s="1" customFormat="1" ht="21" customHeight="1">
      <c r="A24" s="125" t="s">
        <v>168</v>
      </c>
      <c r="B24" s="125" t="s">
        <v>169</v>
      </c>
      <c r="C24" s="126">
        <v>2.6</v>
      </c>
      <c r="D24" s="126">
        <v>0</v>
      </c>
      <c r="E24" s="126">
        <v>2.6</v>
      </c>
    </row>
    <row r="25" spans="1:5" s="1" customFormat="1" ht="21" customHeight="1">
      <c r="A25" s="119" t="s">
        <v>170</v>
      </c>
      <c r="B25" s="124" t="s">
        <v>171</v>
      </c>
      <c r="C25" s="121">
        <v>3.175896</v>
      </c>
      <c r="D25" s="122">
        <v>3.175896</v>
      </c>
      <c r="E25" s="123">
        <v>0</v>
      </c>
    </row>
    <row r="26" spans="1:5" s="1" customFormat="1" ht="21" customHeight="1">
      <c r="A26" s="125" t="s">
        <v>172</v>
      </c>
      <c r="B26" s="125" t="s">
        <v>173</v>
      </c>
      <c r="C26" s="126">
        <v>3.175896</v>
      </c>
      <c r="D26" s="126">
        <v>3.175896</v>
      </c>
      <c r="E26" s="126">
        <v>0</v>
      </c>
    </row>
    <row r="27" s="1" customFormat="1" ht="12.75"/>
    <row r="28" spans="1:7" s="1" customFormat="1" ht="21" customHeight="1">
      <c r="A28" s="127"/>
      <c r="B28" s="127"/>
      <c r="C28" s="127"/>
      <c r="D28" s="127"/>
      <c r="E28" s="127"/>
      <c r="F28" s="127"/>
      <c r="G28" s="127"/>
    </row>
    <row r="29" spans="1:7" s="1" customFormat="1" ht="21" customHeight="1">
      <c r="A29" s="127"/>
      <c r="B29" s="127"/>
      <c r="C29" s="127"/>
      <c r="D29" s="127"/>
      <c r="E29" s="127"/>
      <c r="F29" s="127"/>
      <c r="G29" s="127"/>
    </row>
    <row r="30" spans="1:7" s="1" customFormat="1" ht="21" customHeight="1">
      <c r="A30" s="127"/>
      <c r="B30" s="127"/>
      <c r="C30" s="127"/>
      <c r="D30" s="127"/>
      <c r="E30" s="127"/>
      <c r="F30" s="127"/>
      <c r="G30" s="127"/>
    </row>
    <row r="31" spans="1:7" s="1" customFormat="1" ht="21" customHeight="1">
      <c r="A31" s="127"/>
      <c r="B31" s="127"/>
      <c r="C31" s="127"/>
      <c r="D31" s="127"/>
      <c r="E31" s="127"/>
      <c r="F31" s="127"/>
      <c r="G31" s="127"/>
    </row>
    <row r="32" spans="1:7" s="1" customFormat="1" ht="21" customHeight="1">
      <c r="A32" s="127"/>
      <c r="B32" s="127"/>
      <c r="C32" s="127"/>
      <c r="D32" s="127"/>
      <c r="E32" s="127"/>
      <c r="F32" s="127"/>
      <c r="G32" s="127"/>
    </row>
    <row r="33" spans="1:7" s="1" customFormat="1" ht="21" customHeight="1">
      <c r="A33" s="127"/>
      <c r="B33" s="127"/>
      <c r="C33" s="127"/>
      <c r="D33" s="127"/>
      <c r="E33" s="127"/>
      <c r="F33" s="127"/>
      <c r="G33" s="127"/>
    </row>
    <row r="34" spans="1:7" s="1" customFormat="1" ht="21" customHeight="1">
      <c r="A34" s="127"/>
      <c r="B34" s="127"/>
      <c r="C34" s="127"/>
      <c r="D34" s="127"/>
      <c r="E34" s="127"/>
      <c r="F34" s="127"/>
      <c r="G34" s="127"/>
    </row>
    <row r="35" spans="1:7" s="1" customFormat="1" ht="21" customHeight="1">
      <c r="A35" s="127"/>
      <c r="B35" s="127"/>
      <c r="C35" s="127"/>
      <c r="D35" s="127"/>
      <c r="E35" s="127"/>
      <c r="F35" s="127"/>
      <c r="G35" s="127"/>
    </row>
    <row r="36" spans="1:7" s="1" customFormat="1" ht="12.75">
      <c r="A36" s="127"/>
      <c r="B36" s="127"/>
      <c r="C36" s="127"/>
      <c r="D36" s="127"/>
      <c r="E36" s="127"/>
      <c r="F36" s="127"/>
      <c r="G36" s="12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5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128" t="s">
        <v>174</v>
      </c>
    </row>
    <row r="2" spans="1:6" s="1" customFormat="1" ht="37.5" customHeight="1">
      <c r="A2" s="129" t="s">
        <v>175</v>
      </c>
      <c r="B2" s="129"/>
      <c r="C2" s="129"/>
      <c r="D2" s="129"/>
      <c r="E2" s="129"/>
      <c r="F2" s="129"/>
    </row>
    <row r="3" spans="1:6" s="1" customFormat="1" ht="21" customHeight="1">
      <c r="A3" s="130" t="s">
        <v>3</v>
      </c>
      <c r="B3" s="131"/>
      <c r="F3" s="132" t="s">
        <v>176</v>
      </c>
    </row>
    <row r="4" spans="1:6" s="1" customFormat="1" ht="21" customHeight="1">
      <c r="A4" s="133" t="s">
        <v>177</v>
      </c>
      <c r="B4" s="133" t="s">
        <v>178</v>
      </c>
      <c r="C4" s="134" t="s">
        <v>179</v>
      </c>
      <c r="D4" s="134"/>
      <c r="E4" s="134"/>
      <c r="F4" s="134" t="s">
        <v>180</v>
      </c>
    </row>
    <row r="5" spans="1:6" s="1" customFormat="1" ht="21" customHeight="1">
      <c r="A5" s="133"/>
      <c r="B5" s="133"/>
      <c r="C5" s="134" t="s">
        <v>62</v>
      </c>
      <c r="D5" s="134" t="s">
        <v>181</v>
      </c>
      <c r="E5" s="134" t="s">
        <v>182</v>
      </c>
      <c r="F5" s="134"/>
    </row>
    <row r="6" spans="1:6" s="1" customFormat="1" ht="21" customHeight="1">
      <c r="A6" s="135">
        <v>0.3</v>
      </c>
      <c r="B6" s="135">
        <v>0</v>
      </c>
      <c r="C6" s="135">
        <v>0</v>
      </c>
      <c r="D6" s="135">
        <v>0</v>
      </c>
      <c r="E6" s="135">
        <v>0</v>
      </c>
      <c r="F6" s="135">
        <v>0.3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1.421875" style="1" customWidth="1"/>
    <col min="6" max="8" width="9.140625" style="1" customWidth="1"/>
  </cols>
  <sheetData>
    <row r="1" spans="1:7" s="1" customFormat="1" ht="16.5" customHeight="1">
      <c r="A1" s="136" t="s">
        <v>183</v>
      </c>
      <c r="B1" s="137"/>
      <c r="C1" s="137"/>
      <c r="D1" s="137"/>
      <c r="E1" s="137"/>
      <c r="F1" s="137"/>
      <c r="G1" s="137"/>
    </row>
    <row r="2" spans="1:7" s="1" customFormat="1" ht="37.5" customHeight="1">
      <c r="A2" s="138" t="s">
        <v>184</v>
      </c>
      <c r="B2" s="138"/>
      <c r="C2" s="138"/>
      <c r="D2" s="138"/>
      <c r="E2" s="138"/>
      <c r="F2" s="137"/>
      <c r="G2" s="137"/>
    </row>
    <row r="3" spans="1:7" s="1" customFormat="1" ht="21" customHeight="1">
      <c r="A3" s="139" t="s">
        <v>3</v>
      </c>
      <c r="B3" s="140"/>
      <c r="C3" s="137"/>
      <c r="D3" s="137"/>
      <c r="E3" s="141" t="s">
        <v>4</v>
      </c>
      <c r="F3" s="137"/>
      <c r="G3" s="137"/>
    </row>
    <row r="4" spans="1:7" s="1" customFormat="1" ht="21" customHeight="1">
      <c r="A4" s="142" t="s">
        <v>77</v>
      </c>
      <c r="B4" s="142" t="s">
        <v>78</v>
      </c>
      <c r="C4" s="142" t="s">
        <v>185</v>
      </c>
      <c r="D4" s="142"/>
      <c r="E4" s="142"/>
      <c r="F4" s="137"/>
      <c r="G4" s="137"/>
    </row>
    <row r="5" spans="1:7" s="1" customFormat="1" ht="21" customHeight="1">
      <c r="A5" s="142"/>
      <c r="B5" s="142"/>
      <c r="C5" s="142" t="s">
        <v>60</v>
      </c>
      <c r="D5" s="142" t="s">
        <v>79</v>
      </c>
      <c r="E5" s="142" t="s">
        <v>80</v>
      </c>
      <c r="F5" s="137"/>
      <c r="G5" s="137"/>
    </row>
    <row r="6" spans="1:7" s="1" customFormat="1" ht="21" customHeight="1">
      <c r="A6" s="137"/>
      <c r="B6" s="137"/>
      <c r="C6" s="137"/>
      <c r="D6" s="137"/>
      <c r="E6" s="137"/>
      <c r="F6" s="137"/>
      <c r="G6" s="137"/>
    </row>
    <row r="7" spans="1:7" s="1" customFormat="1" ht="21" customHeight="1">
      <c r="A7" s="137"/>
      <c r="B7" s="137"/>
      <c r="C7" s="137"/>
      <c r="D7" s="137"/>
      <c r="E7" s="137"/>
      <c r="F7" s="137"/>
      <c r="G7" s="137"/>
    </row>
    <row r="8" spans="1:7" s="1" customFormat="1" ht="21" customHeight="1">
      <c r="A8" s="137"/>
      <c r="B8" s="137"/>
      <c r="C8" s="137"/>
      <c r="D8" s="137"/>
      <c r="E8" s="137"/>
      <c r="F8" s="137"/>
      <c r="G8" s="137"/>
    </row>
    <row r="9" spans="1:7" s="1" customFormat="1" ht="21" customHeight="1">
      <c r="A9" s="137"/>
      <c r="B9" s="137"/>
      <c r="C9" s="137"/>
      <c r="D9" s="137"/>
      <c r="E9" s="137"/>
      <c r="F9" s="137"/>
      <c r="G9" s="137"/>
    </row>
    <row r="10" spans="1:7" s="1" customFormat="1" ht="21" customHeight="1">
      <c r="A10" s="137"/>
      <c r="B10" s="137"/>
      <c r="C10" s="137"/>
      <c r="D10" s="137"/>
      <c r="E10" s="137"/>
      <c r="F10" s="137"/>
      <c r="G10" s="137"/>
    </row>
    <row r="11" spans="1:7" s="1" customFormat="1" ht="21" customHeight="1">
      <c r="A11" s="137"/>
      <c r="B11" s="137"/>
      <c r="C11" s="137"/>
      <c r="D11" s="137"/>
      <c r="E11" s="137"/>
      <c r="F11" s="137"/>
      <c r="G11" s="137"/>
    </row>
    <row r="12" spans="1:7" s="1" customFormat="1" ht="21" customHeight="1">
      <c r="A12" s="137"/>
      <c r="B12" s="137"/>
      <c r="C12" s="137"/>
      <c r="D12" s="137"/>
      <c r="E12" s="137"/>
      <c r="F12" s="137"/>
      <c r="G12" s="137"/>
    </row>
    <row r="13" spans="1:7" s="1" customFormat="1" ht="21" customHeight="1">
      <c r="A13" s="137"/>
      <c r="B13" s="137"/>
      <c r="C13" s="137"/>
      <c r="D13" s="137"/>
      <c r="E13" s="137"/>
      <c r="F13" s="137"/>
      <c r="G13" s="137"/>
    </row>
    <row r="14" spans="1:7" s="1" customFormat="1" ht="12.75">
      <c r="A14" s="137"/>
      <c r="B14" s="137"/>
      <c r="C14" s="137"/>
      <c r="D14" s="137"/>
      <c r="E14" s="137"/>
      <c r="F14" s="137"/>
      <c r="G14" s="13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1" width="10.8515625" style="1" customWidth="1"/>
    <col min="12" max="12" width="9.140625" style="1" customWidth="1"/>
  </cols>
  <sheetData>
    <row r="1" spans="1:11" s="1" customFormat="1" ht="20.25" customHeight="1">
      <c r="A1" s="143" t="s">
        <v>186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s="1" customFormat="1" ht="37.5" customHeight="1">
      <c r="A2" s="145" t="s">
        <v>187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s="1" customFormat="1" ht="21" customHeight="1">
      <c r="A3" s="146" t="s">
        <v>3</v>
      </c>
      <c r="B3" s="147"/>
      <c r="C3" s="148"/>
      <c r="D3" s="148"/>
      <c r="E3" s="148"/>
      <c r="F3" s="148"/>
      <c r="G3" s="148"/>
      <c r="H3" s="148"/>
      <c r="I3" s="148"/>
      <c r="J3" s="148"/>
      <c r="K3" s="148" t="s">
        <v>4</v>
      </c>
    </row>
    <row r="4" spans="1:11" s="1" customFormat="1" ht="21" customHeight="1">
      <c r="A4" s="149" t="s">
        <v>188</v>
      </c>
      <c r="B4" s="149" t="s">
        <v>189</v>
      </c>
      <c r="C4" s="149" t="s">
        <v>60</v>
      </c>
      <c r="D4" s="150" t="s">
        <v>190</v>
      </c>
      <c r="E4" s="150"/>
      <c r="F4" s="150"/>
      <c r="G4" s="150" t="s">
        <v>191</v>
      </c>
      <c r="H4" s="150"/>
      <c r="I4" s="150"/>
      <c r="J4" s="150" t="s">
        <v>66</v>
      </c>
      <c r="K4" s="150" t="s">
        <v>72</v>
      </c>
    </row>
    <row r="5" spans="1:11" s="1" customFormat="1" ht="42" customHeight="1">
      <c r="A5" s="149"/>
      <c r="B5" s="149"/>
      <c r="C5" s="149"/>
      <c r="D5" s="150" t="s">
        <v>63</v>
      </c>
      <c r="E5" s="150" t="s">
        <v>64</v>
      </c>
      <c r="F5" s="150" t="s">
        <v>65</v>
      </c>
      <c r="G5" s="150" t="s">
        <v>63</v>
      </c>
      <c r="H5" s="150" t="s">
        <v>64</v>
      </c>
      <c r="I5" s="150" t="s">
        <v>65</v>
      </c>
      <c r="J5" s="150"/>
      <c r="K5" s="150"/>
    </row>
    <row r="6" spans="1:11" s="1" customFormat="1" ht="30.75" customHeight="1">
      <c r="A6" s="151" t="s">
        <v>0</v>
      </c>
      <c r="B6" s="152" t="s">
        <v>60</v>
      </c>
      <c r="C6" s="153">
        <f>D6+E6+F6+G6+H6+I6+J6+K6</f>
        <v>0</v>
      </c>
      <c r="D6" s="154">
        <v>60</v>
      </c>
      <c r="E6" s="155">
        <v>0</v>
      </c>
      <c r="F6" s="156">
        <v>0</v>
      </c>
      <c r="G6" s="157">
        <v>0</v>
      </c>
      <c r="H6" s="158">
        <v>0</v>
      </c>
      <c r="I6" s="159">
        <v>0</v>
      </c>
      <c r="J6" s="160">
        <v>0</v>
      </c>
      <c r="K6" s="161">
        <v>0</v>
      </c>
    </row>
    <row r="7" spans="1:11" s="1" customFormat="1" ht="30.75" customHeight="1">
      <c r="A7" s="151"/>
      <c r="B7" s="162" t="s">
        <v>74</v>
      </c>
      <c r="C7" s="153">
        <f>D7+E7+F7+G7+H7+I7+J7+K7</f>
        <v>0</v>
      </c>
      <c r="D7" s="154">
        <v>60</v>
      </c>
      <c r="E7" s="155">
        <v>0</v>
      </c>
      <c r="F7" s="156">
        <v>0</v>
      </c>
      <c r="G7" s="157">
        <v>0</v>
      </c>
      <c r="H7" s="158">
        <v>0</v>
      </c>
      <c r="I7" s="159">
        <v>0</v>
      </c>
      <c r="J7" s="160">
        <v>0</v>
      </c>
      <c r="K7" s="161">
        <v>0</v>
      </c>
    </row>
    <row r="8" spans="1:11" s="1" customFormat="1" ht="30.75" customHeight="1">
      <c r="A8" s="163" t="s">
        <v>192</v>
      </c>
      <c r="B8" s="164" t="s">
        <v>193</v>
      </c>
      <c r="C8" s="165">
        <f>D8+E8+F8+G8+H8+I8+J8+K8</f>
        <v>0</v>
      </c>
      <c r="D8" s="165">
        <v>60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6">
        <v>0</v>
      </c>
    </row>
    <row r="9" s="1" customFormat="1" ht="12.75"/>
    <row r="10" spans="1:11" s="1" customFormat="1" ht="21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  <row r="11" spans="1:11" s="1" customFormat="1" ht="21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</row>
    <row r="12" spans="1:11" s="1" customFormat="1" ht="21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</row>
    <row r="13" spans="1:11" s="1" customFormat="1" ht="21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</row>
    <row r="14" spans="1:11" s="1" customFormat="1" ht="21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</row>
    <row r="15" spans="1:11" s="1" customFormat="1" ht="21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</row>
    <row r="16" spans="1:11" s="1" customFormat="1" ht="21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</row>
    <row r="17" spans="1:11" s="1" customFormat="1" ht="21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</row>
    <row r="18" spans="1:11" s="1" customFormat="1" ht="21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 s="1" customFormat="1" ht="21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1:11" s="1" customFormat="1" ht="12.75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